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codeName="ThisWorkbook"/>
  <mc:AlternateContent xmlns:mc="http://schemas.openxmlformats.org/markup-compatibility/2006">
    <mc:Choice Requires="x15">
      <x15ac:absPath xmlns:x15ac="http://schemas.microsoft.com/office/spreadsheetml/2010/11/ac" url="/Users/geat/Desktop/Informe_Preliminar__del__Seguimiento_al_Plan_Anticorrupción_y_de_Atención_al_Ciudadano,_II_Cuatrimestre_2021/"/>
    </mc:Choice>
  </mc:AlternateContent>
  <xr:revisionPtr revIDLastSave="0" documentId="13_ncr:1_{319195CD-7086-FC4B-92E5-B7ACE5E0D29A}" xr6:coauthVersionLast="47" xr6:coauthVersionMax="47" xr10:uidLastSave="{00000000-0000-0000-0000-000000000000}"/>
  <bookViews>
    <workbookView xWindow="0" yWindow="460" windowWidth="25600" windowHeight="15540" xr2:uid="{00000000-000D-0000-FFFF-FFFF00000000}"/>
  </bookViews>
  <sheets>
    <sheet name="Matriz" sheetId="8" r:id="rId1"/>
    <sheet name="Hoja1" sheetId="9" r:id="rId2"/>
  </sheets>
  <definedNames>
    <definedName name="_xlnm._FilterDatabase" localSheetId="0" hidden="1">Matriz!$A$1:$Y$93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5" i="8" l="1"/>
  <c r="Y55" i="8"/>
  <c r="Y93" i="8"/>
  <c r="X93" i="8"/>
  <c r="Y92" i="8"/>
  <c r="X92" i="8"/>
  <c r="Y91" i="8"/>
  <c r="X91" i="8"/>
  <c r="Y90" i="8"/>
  <c r="X90" i="8"/>
  <c r="Y89" i="8"/>
  <c r="X89" i="8"/>
  <c r="Y88" i="8"/>
  <c r="X88" i="8"/>
  <c r="Y87" i="8"/>
  <c r="X87" i="8"/>
  <c r="Y86" i="8"/>
  <c r="X86" i="8"/>
  <c r="Y85" i="8"/>
  <c r="X85" i="8"/>
  <c r="Y84" i="8"/>
  <c r="X84" i="8"/>
  <c r="Y83" i="8"/>
  <c r="X83" i="8"/>
  <c r="Y82" i="8"/>
  <c r="X82" i="8"/>
  <c r="Y81" i="8"/>
  <c r="X81" i="8"/>
  <c r="Y80" i="8"/>
  <c r="X80" i="8"/>
  <c r="Y79" i="8"/>
  <c r="X79" i="8"/>
  <c r="Y78" i="8"/>
  <c r="X78" i="8"/>
  <c r="Y77" i="8"/>
  <c r="X77" i="8"/>
  <c r="Y76" i="8"/>
  <c r="X76" i="8"/>
  <c r="Y75" i="8"/>
  <c r="X75" i="8"/>
  <c r="Y74" i="8"/>
  <c r="X74" i="8"/>
  <c r="Y73" i="8"/>
  <c r="X73" i="8"/>
  <c r="Y72" i="8"/>
  <c r="X72" i="8"/>
  <c r="Y71" i="8"/>
  <c r="X71" i="8"/>
  <c r="Y70" i="8"/>
  <c r="X70" i="8"/>
  <c r="Y69" i="8"/>
  <c r="X69" i="8"/>
  <c r="Y68" i="8"/>
  <c r="X68" i="8"/>
  <c r="Y67" i="8"/>
  <c r="X67" i="8"/>
  <c r="Y66" i="8"/>
  <c r="X66" i="8"/>
  <c r="Y65" i="8"/>
  <c r="X65" i="8"/>
  <c r="Y64" i="8"/>
  <c r="X64" i="8"/>
  <c r="Y63" i="8"/>
  <c r="X63" i="8"/>
  <c r="Y62" i="8"/>
  <c r="X62" i="8"/>
  <c r="Y61" i="8"/>
  <c r="X61" i="8"/>
  <c r="Y60" i="8"/>
  <c r="X60" i="8"/>
  <c r="Y59" i="8"/>
  <c r="X59" i="8"/>
  <c r="Y58" i="8"/>
  <c r="X58" i="8"/>
  <c r="Y57" i="8"/>
  <c r="X57" i="8"/>
  <c r="Y56" i="8"/>
  <c r="X56" i="8"/>
  <c r="Y53" i="8" l="1"/>
  <c r="Y52" i="8"/>
  <c r="Y51" i="8"/>
  <c r="Y50" i="8"/>
  <c r="Y49" i="8"/>
  <c r="Y48" i="8"/>
  <c r="Y47" i="8"/>
  <c r="Y46" i="8"/>
  <c r="Y45" i="8"/>
  <c r="Y44" i="8"/>
  <c r="Y43" i="8"/>
  <c r="Y42" i="8"/>
  <c r="Y41" i="8"/>
  <c r="Y40" i="8"/>
  <c r="Y39" i="8"/>
  <c r="Y38" i="8"/>
  <c r="Y37" i="8"/>
  <c r="Y36" i="8"/>
  <c r="Y35" i="8"/>
  <c r="Y34" i="8"/>
  <c r="Y33" i="8"/>
  <c r="Y32" i="8"/>
  <c r="Y31" i="8"/>
  <c r="Y30" i="8"/>
  <c r="Y29" i="8"/>
  <c r="Y28" i="8"/>
  <c r="Y27" i="8"/>
  <c r="Y26" i="8"/>
  <c r="Y25" i="8"/>
  <c r="Y24" i="8"/>
  <c r="Y23" i="8"/>
  <c r="Y22" i="8"/>
  <c r="Y21" i="8"/>
  <c r="Y20" i="8"/>
  <c r="Y19" i="8"/>
  <c r="Y18" i="8"/>
  <c r="Y17" i="8"/>
  <c r="Y16" i="8"/>
  <c r="Y15" i="8"/>
  <c r="Y14" i="8"/>
  <c r="Y13" i="8"/>
  <c r="Y12" i="8"/>
  <c r="Y11" i="8"/>
  <c r="Y10" i="8"/>
  <c r="Y9" i="8"/>
  <c r="Y8" i="8"/>
  <c r="Y7" i="8"/>
  <c r="Y6" i="8"/>
  <c r="Y5" i="8"/>
  <c r="Y4" i="8"/>
  <c r="Y3" i="8"/>
</calcChain>
</file>

<file path=xl/sharedStrings.xml><?xml version="1.0" encoding="utf-8"?>
<sst xmlns="http://schemas.openxmlformats.org/spreadsheetml/2006/main" count="829" uniqueCount="501">
  <si>
    <t>Componente</t>
  </si>
  <si>
    <t>Subcomponente</t>
  </si>
  <si>
    <t>No</t>
  </si>
  <si>
    <t>Actividades</t>
  </si>
  <si>
    <t>Meta o producto</t>
  </si>
  <si>
    <t>Indicador</t>
  </si>
  <si>
    <t>Responsable</t>
  </si>
  <si>
    <t>Programador de Actividades</t>
  </si>
  <si>
    <t>En</t>
  </si>
  <si>
    <t>Feb</t>
  </si>
  <si>
    <t>Mar</t>
  </si>
  <si>
    <t>Abr</t>
  </si>
  <si>
    <t>May</t>
  </si>
  <si>
    <t>Jun</t>
  </si>
  <si>
    <t>Jul</t>
  </si>
  <si>
    <t>Ago</t>
  </si>
  <si>
    <t>Sep</t>
  </si>
  <si>
    <t>Oct</t>
  </si>
  <si>
    <t>Nov</t>
  </si>
  <si>
    <t>Dic</t>
  </si>
  <si>
    <t>1. Gestión del Riesgo de Corrupción - Mapa de Riesgos de Corrupción</t>
  </si>
  <si>
    <t>1.1 Política de Administración de Riesgos de Corrupción</t>
  </si>
  <si>
    <t>1.1.1</t>
  </si>
  <si>
    <t>Oficina del Inspector de la Gestión de Tierras</t>
  </si>
  <si>
    <t>1.2 Construcción Mapa de Riesgos de Corrupción</t>
  </si>
  <si>
    <t>1.2.1</t>
  </si>
  <si>
    <t>1.2.2</t>
  </si>
  <si>
    <t>Realizar ajustes solicitados por las dependencias a la versión  1 del Mapa de Riesgos de Corrupción</t>
  </si>
  <si>
    <t>1.3 Consulta y Divulgación</t>
  </si>
  <si>
    <t>1.3.1</t>
  </si>
  <si>
    <t>1.3.2</t>
  </si>
  <si>
    <t>Publicar la Versión 1 del Mapa de Riesgos de Corrupción.</t>
  </si>
  <si>
    <t>1.3.3</t>
  </si>
  <si>
    <t>Sesiones de socialización realizadas</t>
  </si>
  <si>
    <t xml:space="preserve">1.4 Monitoreo y Revisión </t>
  </si>
  <si>
    <t>1.4.1</t>
  </si>
  <si>
    <t>Realizar monitoreo priorizado a los riesgos de corrupciòn del proceso seleccionado</t>
  </si>
  <si>
    <t>1.4.2</t>
  </si>
  <si>
    <t>Automonitorear permanentemente las actividades incorporadas al Mapa de Riesgos de Corrupción</t>
  </si>
  <si>
    <t xml:space="preserve">1.5 Seguimiento </t>
  </si>
  <si>
    <t>1.5.1</t>
  </si>
  <si>
    <t>Oficina de Control Interno</t>
  </si>
  <si>
    <t>Componente 2: Racionalización de Trámites</t>
  </si>
  <si>
    <t>2.1 Identificación de trámites</t>
  </si>
  <si>
    <t>2.1.1</t>
  </si>
  <si>
    <t>Oficina de Planeación</t>
  </si>
  <si>
    <t>2.2 Priorización de trámites</t>
  </si>
  <si>
    <t>2.3 Racionalización de trámites</t>
  </si>
  <si>
    <t>2.4 Interoperabilidad</t>
  </si>
  <si>
    <t>Componente 3: Rendición de cuentas</t>
  </si>
  <si>
    <t>3.1 Información de calidad y en lenguaje comprensible</t>
  </si>
  <si>
    <t>3.1.1</t>
  </si>
  <si>
    <t>3.1.2</t>
  </si>
  <si>
    <t>Información producida y documentada</t>
  </si>
  <si>
    <t>3.1.3</t>
  </si>
  <si>
    <t>3.1.4</t>
  </si>
  <si>
    <t>3.1.5</t>
  </si>
  <si>
    <t>Diseñar la estrategia para la rendición de cuentas de la Entidad.</t>
  </si>
  <si>
    <t>3.2 Diálogo de doble vía con la ciudadanía y sus organizaciones</t>
  </si>
  <si>
    <t>3.2.1</t>
  </si>
  <si>
    <t>3.2.2</t>
  </si>
  <si>
    <t>3.2.3</t>
  </si>
  <si>
    <t>3.3 Incentivos para motivar la cultura de la rendición y petición de cuentas</t>
  </si>
  <si>
    <t>3.3.1</t>
  </si>
  <si>
    <t>Socialización a los servidores públicos y contratistas de la ANT sobre la importancia de la rendición de cuentas</t>
  </si>
  <si>
    <t>3.4 Evaluación y retroalimentación a la gestión institucional</t>
  </si>
  <si>
    <t>3.4.1</t>
  </si>
  <si>
    <t>3.4.2</t>
  </si>
  <si>
    <t>Aplicar autodiagnóstico del estado de la Rendición de Cuentas de la Entidad</t>
  </si>
  <si>
    <t>3.4.3</t>
  </si>
  <si>
    <t>Autoevaluar la estrategia para la rendición de cuentas de la Entidad.</t>
  </si>
  <si>
    <t>Componente 4. Mecanismos para mejorar la atención al ciudadano</t>
  </si>
  <si>
    <t>4.1 Estructura administrativa y direccionamiento estratégico</t>
  </si>
  <si>
    <t>4.1.1</t>
  </si>
  <si>
    <t>4.1.2</t>
  </si>
  <si>
    <t>Secretaria General</t>
  </si>
  <si>
    <t>4.1.3</t>
  </si>
  <si>
    <t>Estrategia socializada</t>
  </si>
  <si>
    <t>4.1.4</t>
  </si>
  <si>
    <t>Evaluación del impacto realizada</t>
  </si>
  <si>
    <t>4.2 Fortalecimiento de los canales de atención</t>
  </si>
  <si>
    <t>4.2.1</t>
  </si>
  <si>
    <t>Actualizar e implementar estrategia para atender el rezago de la ANT</t>
  </si>
  <si>
    <t>4.2.2</t>
  </si>
  <si>
    <t>(%) Porcentaje de PQRD atendidas/ Porcentaje de PQRD radicados en 2017</t>
  </si>
  <si>
    <t>4.2.3</t>
  </si>
  <si>
    <t>4.2.4</t>
  </si>
  <si>
    <t>4.2.5</t>
  </si>
  <si>
    <t>Realizar el seguimiento a la ejecución del servicio analizando los resultados obtenidos de la Asesoría y Orientación al Ciudadano estableciendo las recomendaciones respectivas.</t>
  </si>
  <si>
    <t>Informes de seguimiento elaborados</t>
  </si>
  <si>
    <t>4.2.6</t>
  </si>
  <si>
    <t>Fortalecer la capacitación de las personas que atienden público en temas misionales de la ANT y servicio al ciudadano</t>
  </si>
  <si>
    <t>Secretaría General
Subdirección de Talento Humano</t>
  </si>
  <si>
    <t>4.2.7</t>
  </si>
  <si>
    <t>Actualizar estrategia para atender el rezago de la ANT</t>
  </si>
  <si>
    <t>Documento de actualización a la estrategia de atención al rezago de la ANT elaborado</t>
  </si>
  <si>
    <t>Secretaría General</t>
  </si>
  <si>
    <t xml:space="preserve">4.3 Talento Humano
</t>
  </si>
  <si>
    <t>4.3.1</t>
  </si>
  <si>
    <t>Incluir en el Plan Institucional de Capacitación, actividades de sensibilización para el mejoramiento del servicio al ciudadano</t>
  </si>
  <si>
    <t>Plan institucional de capacitación elaborado con la inclusión de la actividad</t>
  </si>
  <si>
    <t>4.3.2</t>
  </si>
  <si>
    <t xml:space="preserve">4.4 Normativo y Procedimental
</t>
  </si>
  <si>
    <t>4.4.1</t>
  </si>
  <si>
    <t>Realizar campañas informativas sobre la responsabilidad en las respuestas de PQRSD y sanciones disciplinarias y judiciales.</t>
  </si>
  <si>
    <t>Campañas informativas realizadas</t>
  </si>
  <si>
    <t xml:space="preserve">Secretaria General </t>
  </si>
  <si>
    <t>4.4.2</t>
  </si>
  <si>
    <t>Optimizar el sistema ORFEO para mejorar la gestión de los requerimientos de acuerdo a las solicitudes realizadas por las dependencias</t>
  </si>
  <si>
    <t>(Número de ajustes realizados a ORFEO / Número de solicitudes aprobadas para ajustes por el comité de requerimientos) * 100</t>
  </si>
  <si>
    <t>4.4.3</t>
  </si>
  <si>
    <t>Informes de PQRSD elaborados y publicados</t>
  </si>
  <si>
    <t>4.4.4</t>
  </si>
  <si>
    <t>Verificar y ajustar el texto de autorización de protección de datos personales en los diferentes canales de atención al ciudadano</t>
  </si>
  <si>
    <t>4.5 Relacionamiento con el ciudadano</t>
  </si>
  <si>
    <t>4.5.1</t>
  </si>
  <si>
    <t>Actualizar la caracterización ciudadana y grupos de interés de la Agencia Nacional de Tierras ANT.</t>
  </si>
  <si>
    <t>Documento de caracterización actualizado</t>
  </si>
  <si>
    <t>4.5.2</t>
  </si>
  <si>
    <t>2.2.1</t>
  </si>
  <si>
    <t>Actividad cumplida</t>
  </si>
  <si>
    <r>
      <t xml:space="preserve">Actividad cumplida </t>
    </r>
    <r>
      <rPr>
        <sz val="9"/>
        <color theme="1"/>
        <rFont val="Arial Narrow"/>
        <family val="2"/>
      </rPr>
      <t xml:space="preserve">
Realizada en el primer cuatrimestre</t>
    </r>
  </si>
  <si>
    <t>ESTADO</t>
  </si>
  <si>
    <r>
      <t xml:space="preserve">Actividad cumplida </t>
    </r>
    <r>
      <rPr>
        <sz val="9"/>
        <color theme="1"/>
        <rFont val="Arial Narrow"/>
        <family val="2"/>
      </rPr>
      <t xml:space="preserve">
Realizada en el primer cuatrimestre, se evidencia en el documento  "ESTRATEGIA INTERVENCIÓN 2021"</t>
    </r>
  </si>
  <si>
    <r>
      <rPr>
        <b/>
        <sz val="9"/>
        <color theme="1"/>
        <rFont val="Arial Narrow"/>
        <family val="2"/>
      </rPr>
      <t>Actividad cumplida</t>
    </r>
    <r>
      <rPr>
        <sz val="9"/>
        <color theme="1"/>
        <rFont val="Arial Narrow"/>
        <family val="2"/>
      </rPr>
      <t xml:space="preserve">
Se observó el informe de Secretaria General del seguimiento y monitoreo a los resultados suministrados por el operador del Servicio al Ciudadano , cumpliendo con lo propuesto en la meta de la actividad, se evidencia:
Inf centro contacto_enero 2021.pdf
Informe seg y monit centro de contacto_febrero 2021.pdf
Informe seg y monit centro de contacto_marzo 2021.pdf</t>
    </r>
  </si>
  <si>
    <t>4.1.5</t>
  </si>
  <si>
    <t>Estudios previos realizados</t>
  </si>
  <si>
    <t>Coordinación Unidades de Gestión Territorial UGT</t>
  </si>
  <si>
    <t>Piezas informativas publicadas</t>
  </si>
  <si>
    <t>4.5.3</t>
  </si>
  <si>
    <t>Encuestas aplicadas / Número de ciudadanos atendidos</t>
  </si>
  <si>
    <t>Realizar evaluación a la atención a las peticiones allegadas a la Agencia</t>
  </si>
  <si>
    <t>Numero de Informes de evaluación de peticiones publicados / Informes Realizados</t>
  </si>
  <si>
    <t>Realizar seguimiento y evaluación del impacto de la estrategia de servicio al ciudadano</t>
  </si>
  <si>
    <t>Actualizar la estrategia de servicio al ciudadano</t>
  </si>
  <si>
    <t xml:space="preserve">Documento de estrategia actualizado </t>
  </si>
  <si>
    <t>Socializar la estrategia de servicio al ciudadano</t>
  </si>
  <si>
    <t>Ejecutar el plan de choque definido para la atención de PQRSD de la vigencias 2019 en la ANT</t>
  </si>
  <si>
    <t>Ejecutar el plan de choque definido para la atención de PQRSD de la vigencias 2020 en la ANT</t>
  </si>
  <si>
    <t>Lista de canales de atención al ciudadano de la entidad validados</t>
  </si>
  <si>
    <t xml:space="preserve">Subdirección de Sistemas de Información de Tierras
</t>
  </si>
  <si>
    <t>Subdirección de Talento Humano</t>
  </si>
  <si>
    <t xml:space="preserve">Dirección General - Equipo Asesor de Comunicaciones </t>
  </si>
  <si>
    <t>Plan con metas e indicadores y cronograma elaborado</t>
  </si>
  <si>
    <t>(%) Porcentaje de PQRD atendidas/ Porcentaje de PQRD radicados en 2020</t>
  </si>
  <si>
    <t>Elaborar informes de PQRSD por dependencia - último trimestre 2020 al tercer trimestre 2021.  (número de solicitudes recibidas, número de solicitudes trasladadas, tiempo de respuesta a cada solicitud, número de solicitudes en las que se negó el acceso a la información</t>
  </si>
  <si>
    <t>Implementar encuestas de satisfacción del servicio por parte de los ciudadanos y realizar monitoreo de manera periódica a los resultados. último trimestre 2020 al tercer trimestre 2021</t>
  </si>
  <si>
    <t>Personal de servicio al ciudadano capacitado</t>
  </si>
  <si>
    <r>
      <t>Actividad cumplida</t>
    </r>
    <r>
      <rPr>
        <sz val="9"/>
        <color theme="1"/>
        <rFont val="Arial Narrow"/>
        <family val="2"/>
      </rPr>
      <t xml:space="preserve">
Realizada en el primer cuatrimestre se evidencia en el documento Estrategia_de_Servicio_Ciudadano_2021</t>
    </r>
  </si>
  <si>
    <t>Elaborar  los estudios previos para la celebración de contratos y/o convenios interadministrativos, en los que se busque dar apertura a un Punto de Atención de Tierras</t>
  </si>
  <si>
    <t>Publicar contenido de toda decisión que afecte la prestación del servicio al ciudadano en  las Unidades de Gestión Territorial.</t>
  </si>
  <si>
    <r>
      <rPr>
        <b/>
        <sz val="9"/>
        <color theme="1"/>
        <rFont val="Arial Narrow"/>
        <family val="2"/>
      </rPr>
      <t>Actividad cumplida</t>
    </r>
    <r>
      <rPr>
        <sz val="9"/>
        <color theme="1"/>
        <rFont val="Arial Narrow"/>
        <family val="2"/>
      </rPr>
      <t xml:space="preserve">
La dependencia reportó que "El equipo de Servicio al Ciudadano de la Secretaría General, con el apoyo de la Subdirección de Talento Humano, adelantaron capacitaciones mensuales de acuerdo a lo programado en las UGT y PAT en temas misionales y de servicio al ciudadano. Se adjuntan listas de asistencia." de acuerdo a lo reportado se realizaron las  actividades en el I cuatrimestre así:
RE Sesiones de Capacitación virtual semanal.msg2021 02 13 Formato Registro de Asistencia EntrenamientLACP.xlsx
Formación Febrero - Moshe Cañas.xlsx
Formato de asistencia a eventos de capacitación Fernando Aguirre.xlsx
Formato Registro de Asistencia a Eventos de Formación Febrero_Equipo Pedro Rojas.xlsxAsistencia Capacitación Prevención y lucha contra la corrupción.pdf
Capacitación Oficina del Inspector de la Gestión de Tierras LACP.pdf
Capacitación Oficina del Inspector de la Gestión de Tierras Moshe.xlsx
Capacitación Oficina del Inspector de la Gestión de Tierras MSC.pdf
Formato Registro de Asistencia a Eventos de Formación Diciembre_Equipo Pedro Rojas.pdf20210417 SSIT MUJER RURAL Y ACUERDO 138 DE 2020.pdf
Asistencia Capacitación Mujer rural y lineamientos del Acuerdo 138 del 4 de diciembre de 2020.pdf
formato asistencia equipo (firma).xlsx
Formato Registro de Asistencia a Eventos de Formación Abril_Equipo Pedro Rojas.pdf
</t>
    </r>
  </si>
  <si>
    <r>
      <rPr>
        <b/>
        <sz val="9"/>
        <color theme="1"/>
        <rFont val="Arial Narrow"/>
        <family val="2"/>
      </rPr>
      <t xml:space="preserve">Actividad cumplida
</t>
    </r>
    <r>
      <rPr>
        <sz val="9"/>
        <color theme="1"/>
        <rFont val="Arial Narrow"/>
        <family val="2"/>
      </rPr>
      <t>Se evidencia la generación de los dos informes:
Informe PQRSDF 4 Trimestre 2020.pdf
Informe PQRSDF 1 Trimestre 2021.pdf</t>
    </r>
  </si>
  <si>
    <t>Informes de satisfacción al ciudadano elaborados y publicados</t>
  </si>
  <si>
    <r>
      <rPr>
        <b/>
        <sz val="9"/>
        <color theme="1"/>
        <rFont val="Arial Narrow"/>
        <family val="2"/>
      </rPr>
      <t xml:space="preserve">Actividad cumplida
</t>
    </r>
    <r>
      <rPr>
        <sz val="9"/>
        <color theme="1"/>
        <rFont val="Arial Narrow"/>
        <family val="2"/>
      </rPr>
      <t>Se evidencia los dos reportes:
% Satisfacción Servicio Al Ciudadano_4to_Trimestre 2020.pdf
% Satisfacción Servicio Al Ciudadano_1er_Trimestre 2021.pdf</t>
    </r>
  </si>
  <si>
    <t>Implementar la elaboración de encuestas de satisfacción del servicio por parte de los ciudadanos, frente a  la atención brindada por las diferentes Unidades de Gestión Territorial.</t>
  </si>
  <si>
    <r>
      <t xml:space="preserve">Actividad cumplida
</t>
    </r>
    <r>
      <rPr>
        <sz val="9"/>
        <color theme="1"/>
        <rFont val="Arial Narrow"/>
        <family val="2"/>
      </rPr>
      <t>Se encontró avances el soporte relacionads a esta actividad en : https://www.agenciadetierras.gov.co/wp-content/uploads/2021/04/Caracte_1_cuatrimestre_2021_ANT.pdf</t>
    </r>
    <r>
      <rPr>
        <b/>
        <sz val="9"/>
        <color theme="1"/>
        <rFont val="Arial Narrow"/>
        <family val="2"/>
      </rPr>
      <t xml:space="preserve">
</t>
    </r>
  </si>
  <si>
    <t>Verificar el cumplimiento de  la política de administración de riesgos</t>
  </si>
  <si>
    <t>Informe de Mapa de Riesgos de Corrupción</t>
  </si>
  <si>
    <t>1.1.2</t>
  </si>
  <si>
    <t>Actualizar la política de administración de riesgos de la Entidad</t>
  </si>
  <si>
    <t>Dirección General 
Oficina de Planeación Oficina del Inspector de la Gestión de Tierras</t>
  </si>
  <si>
    <t>Elaborar el Mapa de Riesgos de Corrupción vigencia 2021 de la ANT</t>
  </si>
  <si>
    <t>Documento de solicitud de aprobación de versión 1 del Mapa de Riesgos de Corrupción vigencia 2021.</t>
  </si>
  <si>
    <t>Documento de solicitud de aprobación de modificaciones a la versión 1 del Mapa de Riesgos de Corrupción vigencia 2021.</t>
  </si>
  <si>
    <t>Publicar el borrador del Mapa de Riesgos de Corrupción vigencia 2021 para observaciones de la ciudadanía</t>
  </si>
  <si>
    <t>Documento borrador de Mapa de Riesgos de Corrupción vigencia 2021.</t>
  </si>
  <si>
    <t>Solicitud de publicación de versión 1 del Mapa de Riesgos de Corrupción vigencia 2021.</t>
  </si>
  <si>
    <t>Socializar con los colaboradores de la ANT el Mapa de Riesgos de Corrupción vigencia 2021</t>
  </si>
  <si>
    <t>1.3.4</t>
  </si>
  <si>
    <t>Socializar con la ciudadanía el Mapa de Riesgos de Corrupción vigencia 2021</t>
  </si>
  <si>
    <t>Reportes de Verificación de Automonitoreo- Trimestral</t>
  </si>
  <si>
    <t>1.4.3</t>
  </si>
  <si>
    <t>Monitorear el reporte de materialización de riesgos, ejecución de actividades de control y cumplimiento de acciones preventivas del Mapa de Riesgos de Corrupción</t>
  </si>
  <si>
    <t>Comunicaciones de Alerta de monitoreo al reporte de riesgos de corrupción.</t>
  </si>
  <si>
    <t>1.4.4</t>
  </si>
  <si>
    <t>Elaborar informe de recomendaciones para el fortalecimiento del Mapa de Riesgos de Corrupción 2021</t>
  </si>
  <si>
    <t>Informe de recomendaciones al Mapa de Riesgos de Corrupción</t>
  </si>
  <si>
    <t>Efectuar seguimiento a la gestión de riesgos de corrupción</t>
  </si>
  <si>
    <t>Informes de Seguimiento Mapa de Riesgos Corrupción publicado-Cuatrimestral</t>
  </si>
  <si>
    <t xml:space="preserve">Oficina de Control Interno  </t>
  </si>
  <si>
    <t>Solicitud de inscripción de trámites identificados</t>
  </si>
  <si>
    <t>Solicitud de inscripción ante Función Publica</t>
  </si>
  <si>
    <t>Planeacion</t>
  </si>
  <si>
    <t>Publicación en página web institucional, de los avances en el proceso de inscripción de trámites ante el DAFP.</t>
  </si>
  <si>
    <t>Publicación en página web</t>
  </si>
  <si>
    <t>2.3.1</t>
  </si>
  <si>
    <t>Realizar seguimiento de la Estrategia de Racionalización de trámites</t>
  </si>
  <si>
    <t>Informes de Seguimiento PAAC - Cuatrimestral</t>
  </si>
  <si>
    <t xml:space="preserve">Publicación de boletines en la pagina web de la Entidad https://www.agenciadetierras.gov.co/prensa/noticias/ </t>
  </si>
  <si>
    <t>Boletines</t>
  </si>
  <si>
    <t>Elaborar un informe de rendición de cuentas con enfoque al Acuerdo de Paz, con corte a 31 de diciembre de 2020, conforme a los lineamientos del Departamento Administrativo de la Función Pública DAFP</t>
  </si>
  <si>
    <t>Informe</t>
  </si>
  <si>
    <t>Producir y documentar permanentemente la información sobre los avances de la gestión en la implementación del Acuerdo de Paz bajo los lineamientos del Sistema de Rendición de Cuentas del Departamento Administraivo de la Función Pública DAFP</t>
  </si>
  <si>
    <t>Establecer y divulgar el cronograma que identifique y define los espacios de dialogo presenciales, y los mecanismos virtuales complementarios, que utilizarán para la audiencia publica de rendición de cuentas.</t>
  </si>
  <si>
    <t>Cronograma</t>
  </si>
  <si>
    <t>Estrategia</t>
  </si>
  <si>
    <t>Audiencia pública de rendición de cuentas</t>
  </si>
  <si>
    <t>Rendir cuentas acerca de la gestión de deuncias recibidas en la ANT</t>
  </si>
  <si>
    <t>Informe de denuncias</t>
  </si>
  <si>
    <t>Diseñar e implementar una estrategia de divulgación de los avances de la entidad respecto a la implementación del Acuerdo de Paz.</t>
  </si>
  <si>
    <t>3.2.4</t>
  </si>
  <si>
    <t xml:space="preserve">Diseñar e implementar espacios de dialogo nacionales y territoriales con base en los lineamientos del Manual Único de Rendición de Cuentas de acuerdo con el cronograma establecido por el Sistema de Rendición de Cuentas. </t>
  </si>
  <si>
    <t>Espacio de diálogo</t>
  </si>
  <si>
    <t>Capacitar a funcionarios, contratistas y/o colaboradores para promover una cultura de rendición de cuentas en los servidores públicos de la ANT para con los ciudadanos.</t>
  </si>
  <si>
    <t>Sesiones de capacitación</t>
  </si>
  <si>
    <t>3.3.2</t>
  </si>
  <si>
    <t>Sesiones de socialización</t>
  </si>
  <si>
    <t>Oficina de Planeación
Subdirección de Talento Humano</t>
  </si>
  <si>
    <t>Realizar la evaluación de rendición de cuentas de la Agencia, siguiendo los lineamientos establecidos por la DAFP, dando cumplimiento al marco normativo y de política vigente.</t>
  </si>
  <si>
    <t>Informe de evaluación de rendición de cuentas publicado-Anual</t>
  </si>
  <si>
    <t>Autodiagnóstico</t>
  </si>
  <si>
    <t>Documento de autoevaluación</t>
  </si>
  <si>
    <t>Actividad Cumplida</t>
  </si>
  <si>
    <t>No Definida</t>
  </si>
  <si>
    <t>Actividad No definida</t>
  </si>
  <si>
    <t>2.4.1</t>
  </si>
  <si>
    <t>Observaciones Segundo seguimiento</t>
  </si>
  <si>
    <t>Observaciones OCI</t>
  </si>
  <si>
    <t>Realización y gestión de la audiencia pública de rendición de cuentas vigencia 2021, con la activa participación de grupos de interés, gremios, organismos de control y la ciudadanía en general.</t>
  </si>
  <si>
    <t xml:space="preserve">Documento de politica de administración de riesgos actualizado   </t>
  </si>
  <si>
    <r>
      <t xml:space="preserve">Actividad cumplida
</t>
    </r>
    <r>
      <rPr>
        <sz val="9"/>
        <color theme="1"/>
        <rFont val="Arial Narrow"/>
        <family val="2"/>
      </rPr>
      <t>La actividad de implementar encuestas de satisfacción del servicio por parte de los ciudadanos y realizar monitoreo de manera periódica a los resultados. último trimestre 2020 al tercer trimestre 2021</t>
    </r>
    <r>
      <rPr>
        <b/>
        <sz val="9"/>
        <color theme="1"/>
        <rFont val="Arial Narrow"/>
        <family val="2"/>
      </rPr>
      <t xml:space="preserve">.
</t>
    </r>
    <r>
      <rPr>
        <sz val="9"/>
        <color theme="1"/>
        <rFont val="Arial Narrow"/>
        <family val="2"/>
      </rPr>
      <t>Se encuentra publicado en página web el Informe de satisfacción. Por medio del siguiente link se puede evidenciar la publicación del Informe de Satisfacción correspondiente al IV Trimestre 2020.
http://www.agenciadetierras.gov.co/servicio-al-ciudadano/informes-de-solicitudes-peticiones-quejas-reclamos-y-denuncias/.</t>
    </r>
  </si>
  <si>
    <r>
      <t xml:space="preserve">Actividad cumplida
</t>
    </r>
    <r>
      <rPr>
        <sz val="9"/>
        <color theme="1"/>
        <rFont val="Arial Narrow"/>
        <family val="2"/>
      </rPr>
      <t>La Oficina de Control Interno evidencio el documento de caracterización ciudadana</t>
    </r>
    <r>
      <rPr>
        <b/>
        <sz val="9"/>
        <color theme="1"/>
        <rFont val="Arial Narrow"/>
        <family val="2"/>
      </rPr>
      <t xml:space="preserve">
</t>
    </r>
  </si>
  <si>
    <r>
      <t xml:space="preserve">Actividad cumplida
</t>
    </r>
    <r>
      <rPr>
        <sz val="9"/>
        <color theme="1"/>
        <rFont val="Arial Narrow"/>
        <family val="2"/>
      </rPr>
      <t>Se encuentra publicado en página web el Informe de PQRSD. Por medio del siguiente link se puede evidenciar la publicación del Informe de PQRSD correspondiente al IV Trimestre 2020.
http://www.agenciadetierras.gov.co/servicio-al-ciudadano/informes-de-solicitudes-peticiones-quejas-reclamos-y-denuncias/</t>
    </r>
  </si>
  <si>
    <r>
      <t>Actividad cumplida</t>
    </r>
    <r>
      <rPr>
        <sz val="9"/>
        <color theme="1"/>
        <rFont val="Arial Narrow"/>
        <family val="2"/>
      </rPr>
      <t xml:space="preserve">
En la formulación del PIC 2021 se incluyó la capacitación sobre el tema de Servicio al Ciudadano el cual se desarrollará durante la presente vigencia. Adjuntamos Plan formulado y publicado, cronograma de actividades 2021 y soportes de publicación en página web ANT</t>
    </r>
  </si>
  <si>
    <r>
      <t xml:space="preserve">Actividad cumplida </t>
    </r>
    <r>
      <rPr>
        <sz val="9"/>
        <color theme="1"/>
        <rFont val="Arial Narrow"/>
        <family val="2"/>
      </rPr>
      <t xml:space="preserve">
Actividad ejecutada de acuerdo a lo programado en el mes de marzo. </t>
    </r>
  </si>
  <si>
    <r>
      <rPr>
        <b/>
        <sz val="9"/>
        <color theme="1"/>
        <rFont val="Arial Narrow"/>
        <family val="2"/>
      </rPr>
      <t>Actividad cumplida</t>
    </r>
    <r>
      <rPr>
        <sz val="9"/>
        <color theme="1"/>
        <rFont val="Arial Narrow"/>
        <family val="2"/>
      </rPr>
      <t xml:space="preserve">
Durante el mes de mayo se realizan capacitaciones al equipo de servicio al ciudadano, sobre reinducción en Servicio al Ciudadano. Se adjunta el listado de asistencia correspondiente.</t>
    </r>
  </si>
  <si>
    <r>
      <rPr>
        <b/>
        <sz val="9"/>
        <color theme="1"/>
        <rFont val="Arial Narrow"/>
        <family val="2"/>
      </rPr>
      <t>Actividad cumplida</t>
    </r>
    <r>
      <rPr>
        <sz val="9"/>
        <color theme="1"/>
        <rFont val="Arial Narrow"/>
        <family val="2"/>
      </rPr>
      <t xml:space="preserve">
La Secretaría General de acuerdo a lo programado remite como evidencia los informes de seguimiento a la ejecución del contrato del Servicio al Ciudadano. Adjunto como evidencia los informes del mes de junio.</t>
    </r>
  </si>
  <si>
    <r>
      <rPr>
        <b/>
        <sz val="9"/>
        <color theme="1"/>
        <rFont val="Arial Narrow"/>
        <family val="2"/>
      </rPr>
      <t>Actividad cumplida</t>
    </r>
    <r>
      <rPr>
        <sz val="9"/>
        <color theme="1"/>
        <rFont val="Arial Narrow"/>
        <family val="2"/>
      </rPr>
      <t xml:space="preserve">
Para el mes de agosto no se programaron actividades correspondientes a este componente.</t>
    </r>
  </si>
  <si>
    <r>
      <rPr>
        <b/>
        <sz val="9"/>
        <color theme="1"/>
        <rFont val="Arial Narrow"/>
        <family val="2"/>
      </rPr>
      <t>Actividad cumplida</t>
    </r>
    <r>
      <rPr>
        <sz val="9"/>
        <color theme="1"/>
        <rFont val="Arial Narrow"/>
        <family val="2"/>
      </rPr>
      <t xml:space="preserve">
Se evidencio los siguientes documentos:
Memorando Remision Informe PQRS.pdf
20211020211013_43021-2.PDF</t>
    </r>
  </si>
  <si>
    <r>
      <rPr>
        <b/>
        <sz val="9"/>
        <color theme="1"/>
        <rFont val="Arial Narrow"/>
        <family val="2"/>
      </rPr>
      <t>Actividad cumplida</t>
    </r>
    <r>
      <rPr>
        <sz val="9"/>
        <color theme="1"/>
        <rFont val="Arial Narrow"/>
        <family val="2"/>
      </rPr>
      <t xml:space="preserve">
Se realizo de manera anticipada la publicación de la Estrategia de Servicio al Ciudadano para la vigencia 2021 en la página web institucional, la información se puede verificar en el siguiente enlace: 
https://www.agenciadetierras.gov.co/servicio-al-ciudadano/estrategia-servicio-al-ciudadano/
Se realizo la respectiva socialización a la comunidad ANT y ciudadanos en el tiempo programado.
</t>
    </r>
  </si>
  <si>
    <r>
      <rPr>
        <b/>
        <sz val="9"/>
        <color theme="1"/>
        <rFont val="Arial Narrow"/>
        <family val="2"/>
      </rPr>
      <t>Actividad cumplida</t>
    </r>
    <r>
      <rPr>
        <sz val="9"/>
        <color theme="1"/>
        <rFont val="Arial Narrow"/>
        <family val="2"/>
      </rPr>
      <t xml:space="preserve">
Esta actividad comienza el 1/06/21 y termina el 1/06/21.Se evidencio los  documentos:
b_Estrategia Pag web.png
intranet_Estrategia.png
mailing x2.png
Requerimiento de servicio No. 22150 ha sido resuelto.msg
SOLICITUD PIEZAS .msg</t>
    </r>
  </si>
  <si>
    <r>
      <rPr>
        <b/>
        <sz val="9"/>
        <color theme="1"/>
        <rFont val="Arial Narrow"/>
        <family val="2"/>
      </rPr>
      <t>Actividad cumplida</t>
    </r>
    <r>
      <rPr>
        <sz val="9"/>
        <color theme="1"/>
        <rFont val="Arial Narrow"/>
        <family val="2"/>
      </rPr>
      <t xml:space="preserve">
Estrategia actualizada
</t>
    </r>
  </si>
  <si>
    <r>
      <rPr>
        <b/>
        <sz val="9"/>
        <color theme="1"/>
        <rFont val="Arial Narrow"/>
        <family val="2"/>
      </rPr>
      <t>Actividad cumplida</t>
    </r>
    <r>
      <rPr>
        <sz val="9"/>
        <color theme="1"/>
        <rFont val="Arial Narrow"/>
        <family val="2"/>
      </rPr>
      <t xml:space="preserve">
Esta actividad comienza el 1/05/21 y termina el 1-31-12
Se evidencio en el documento :Estrategia_de_Servicio_Ciudadano_2021.pdf
</t>
    </r>
  </si>
  <si>
    <r>
      <rPr>
        <b/>
        <sz val="9"/>
        <rFont val="Arial Narrow"/>
        <family val="2"/>
      </rPr>
      <t xml:space="preserve">Actividad cumplida
</t>
    </r>
    <r>
      <rPr>
        <sz val="9"/>
        <rFont val="Arial Narrow"/>
        <family val="2"/>
      </rPr>
      <t xml:space="preserve">
Actividad Cumplida en el mes de Abril. Cierre de autodiagnostico de rendicion de cuentas de la vigencia anterior 2020 para tener en cuenta en la estrategia de rendicion de cuentas  2020
Se inicia con la elaboracion del autodiagnostico de 2021 de rendicion de cuentas con un porcentaje de avance de 61.8%.</t>
    </r>
  </si>
  <si>
    <r>
      <rPr>
        <b/>
        <sz val="9"/>
        <rFont val="Arial Narrow"/>
        <family val="2"/>
      </rPr>
      <t>Actividad cumplida</t>
    </r>
    <r>
      <rPr>
        <sz val="9"/>
        <rFont val="Arial Narrow"/>
        <family val="2"/>
      </rPr>
      <t xml:space="preserve">
Formacion al equipo lider de Rendicion de cuentas de la entidad  los dias 09 febrero, 15 febrero, 23 febrero, 26 marzo.</t>
    </r>
  </si>
  <si>
    <r>
      <rPr>
        <b/>
        <sz val="9"/>
        <color theme="1"/>
        <rFont val="Arial Narrow"/>
        <family val="2"/>
      </rPr>
      <t>Actividad incumplida</t>
    </r>
    <r>
      <rPr>
        <sz val="9"/>
        <color theme="1"/>
        <rFont val="Arial Narrow"/>
        <family val="2"/>
      </rPr>
      <t xml:space="preserve">
Actividad programada para el mes de junio</t>
    </r>
  </si>
  <si>
    <r>
      <rPr>
        <b/>
        <sz val="9"/>
        <color theme="1"/>
        <rFont val="Arial Narrow"/>
        <family val="2"/>
      </rPr>
      <t>Actividad incumplida</t>
    </r>
    <r>
      <rPr>
        <sz val="9"/>
        <color theme="1"/>
        <rFont val="Arial Narrow"/>
        <family val="2"/>
      </rPr>
      <t xml:space="preserve">
Actividad programada para el mes de Junio</t>
    </r>
  </si>
  <si>
    <r>
      <rPr>
        <b/>
        <sz val="9"/>
        <color theme="1"/>
        <rFont val="Arial Narrow"/>
        <family val="2"/>
      </rPr>
      <t>Actividad incumplida</t>
    </r>
    <r>
      <rPr>
        <sz val="9"/>
        <color theme="1"/>
        <rFont val="Arial Narrow"/>
        <family val="2"/>
      </rPr>
      <t xml:space="preserve">
No se evidencia la realizacion de esta actividad</t>
    </r>
  </si>
  <si>
    <r>
      <rPr>
        <b/>
        <sz val="9"/>
        <color theme="1"/>
        <rFont val="Arial Narrow"/>
        <family val="2"/>
      </rPr>
      <t>Actividad cumplida</t>
    </r>
    <r>
      <rPr>
        <sz val="9"/>
        <color theme="1"/>
        <rFont val="Arial Narrow"/>
        <family val="2"/>
      </rPr>
      <t xml:space="preserve">
Se evidencio los siguientes documentos:
3.1.1. PUBLICACIÓN BOLETINES PAGÍNA WEB.pdf</t>
    </r>
  </si>
  <si>
    <r>
      <t xml:space="preserve">Actividad cumplida
</t>
    </r>
    <r>
      <rPr>
        <sz val="9"/>
        <color theme="1"/>
        <rFont val="Arial Narrow"/>
        <family val="2"/>
      </rPr>
      <t xml:space="preserve">Publicación de boletines en la pagina web de la Entidad en https://www.agenciadetierras.gov.co/prensa/noticias/ </t>
    </r>
  </si>
  <si>
    <r>
      <rPr>
        <b/>
        <sz val="9"/>
        <rFont val="Arial Narrow"/>
        <family val="2"/>
      </rPr>
      <t>Actividad cumplida</t>
    </r>
    <r>
      <rPr>
        <sz val="9"/>
        <rFont val="Arial Narrow"/>
        <family val="2"/>
      </rPr>
      <t xml:space="preserve">
Actividad programada para los meses de abril, agosto y Diciembre.
La Oficina de Inspector de la Gestion de Tierras,  para el mes de abril elaboró documento preliminar del informe de monitoreo a los riesgos de corrupción en el procedimiento GEMA-P-002 RECEPCIÓN DE PQRSD, el cual fue enviado a la Secretaría General para revisión y observaciones.</t>
    </r>
  </si>
  <si>
    <r>
      <rPr>
        <b/>
        <sz val="9"/>
        <rFont val="Arial Narrow"/>
        <family val="2"/>
      </rPr>
      <t>Actividad cumplida</t>
    </r>
    <r>
      <rPr>
        <sz val="9"/>
        <rFont val="Arial Narrow"/>
        <family val="2"/>
      </rPr>
      <t xml:space="preserve">
Se evidencio los documento .
Informe Monitoreo PQRSD V.1 29.04.2021.pdf
Informe monitoreo TITULACION COLECTIVA COM NEGRAS.pdf
11.02.2021 Reunión Instrumento de Seguimiento y Control.pdf
19.02.2021 Preparación primer monitoreo 2021.pdf
24.02.2021 Definición procedimiento primer monitoreo.pdf
06.07.2021 Mesa de trabajo DAE Segundo monitoreo 1.pdf
07.07.2021 Mesa de trabajo DAE Segundo monitoreo 2.pdf
Borrador Informe Monitoreo Titulación Comunidades Negras.pdf
22.06.2021 Mesa de apertura Monitoreo de Riesgos Corrupción procedimiento ACCTI-P-007-TITULACIÓN-COLECTIVA-A-COMUNIDADES-NEGRAS.pdf
Diseño Metodologico Monitoreo TITULACIÓN COLECTIVA A COMUNIDADES NEGRAS.pdf
Presentación apertura Segundo Monitoreo 2021.pptx
09.03.2021 Mesa apertura primer Monitoreo 2021.pdf
Diseño Metodologico Monitoreo PQRSD V.26.02.2021.pdf
24.05.2021 Reunión OIGT para coordinar segundo monitoreo.pdf
Informe Monitoreo procedimiento PQRSD.pdf
Memo entrega informe monitoreo PQRSD.pdf
Se preparó documento de Informe de Monitoreo de riesgos de corrupción en el procedimiento ACCTI-P-007- TITULACIÓN COLECTIVA A COMUNIDADES NEGRAS.</t>
    </r>
  </si>
  <si>
    <r>
      <rPr>
        <b/>
        <sz val="9"/>
        <color theme="1"/>
        <rFont val="Arial Narrow"/>
        <family val="2"/>
      </rPr>
      <t>Actividad cumplida</t>
    </r>
    <r>
      <rPr>
        <sz val="9"/>
        <color theme="1"/>
        <rFont val="Arial Narrow"/>
        <family val="2"/>
      </rPr>
      <t xml:space="preserve">
Actividad Cumplida en el mes de Marzo.Se  realizo el 19 marzo la socializacion al Mapa de Riesgos de Corrupción de la ANT, vigencia 2021 vrsion 1 con la ciudadania.</t>
    </r>
  </si>
  <si>
    <r>
      <rPr>
        <b/>
        <sz val="9"/>
        <color theme="1"/>
        <rFont val="Arial Narrow"/>
        <family val="2"/>
      </rPr>
      <t>Actividad cumplida</t>
    </r>
    <r>
      <rPr>
        <sz val="9"/>
        <color theme="1"/>
        <rFont val="Arial Narrow"/>
        <family val="2"/>
      </rPr>
      <t xml:space="preserve">
La Oficina de Control Interno hace costar que la actividad se socializo a la ciudadanía el Mapa de Riesgos de Corrupción vigencia 2021</t>
    </r>
  </si>
  <si>
    <r>
      <rPr>
        <b/>
        <sz val="9"/>
        <color theme="1"/>
        <rFont val="Arial Narrow"/>
        <family val="2"/>
      </rPr>
      <t xml:space="preserve">Actividad cumplida
</t>
    </r>
    <r>
      <rPr>
        <sz val="9"/>
        <color theme="1"/>
        <rFont val="Arial Narrow"/>
        <family val="2"/>
      </rPr>
      <t xml:space="preserve">
Actividad Cumplida en el mes de Marzo.Se  realizaron  en el mes de febrero 2 socializaciones al Mapa de Riesgos de Corrupción de la ANT, la primera el 17 de febrero de 2021 con los colaboradores de la entidad  y la segunda el 23 de febrero de 2021, se llevo a cabo otra para el  16 de marzo.</t>
    </r>
  </si>
  <si>
    <r>
      <rPr>
        <b/>
        <sz val="9"/>
        <color theme="1"/>
        <rFont val="Arial Narrow"/>
        <family val="2"/>
      </rPr>
      <t>Actividad cumplida</t>
    </r>
    <r>
      <rPr>
        <sz val="9"/>
        <color theme="1"/>
        <rFont val="Arial Narrow"/>
        <family val="2"/>
      </rPr>
      <t xml:space="preserve">
La Oficina de Control Interno hace costar que la actividad se socializo a los colaboradores de la ANT el Mapa de Riesgos de Corrupción vigencia 2021</t>
    </r>
  </si>
  <si>
    <r>
      <rPr>
        <b/>
        <sz val="9"/>
        <color theme="1"/>
        <rFont val="Arial Narrow"/>
        <family val="2"/>
      </rPr>
      <t>Actividad cumplida</t>
    </r>
    <r>
      <rPr>
        <sz val="9"/>
        <color theme="1"/>
        <rFont val="Arial Narrow"/>
        <family val="2"/>
      </rPr>
      <t xml:space="preserve">
Actividad Cumplida en el mes de Enero.Solicitud de publicación en página web mediante CAS Caso RF-114422-7-12910. publicación del Mapa de Riesgos de Corrupción para la vigenicia 2021 en la pagina web de la entidad: http://www.agenciadetierras.gov.co/planeacion-control-y-gestion/planes-programas-y-proyectos/atencion-al-ciudadano/
</t>
    </r>
  </si>
  <si>
    <r>
      <rPr>
        <b/>
        <sz val="9"/>
        <color theme="1"/>
        <rFont val="Arial Narrow"/>
        <family val="2"/>
      </rPr>
      <t>Actividad cumplida</t>
    </r>
    <r>
      <rPr>
        <sz val="9"/>
        <color theme="1"/>
        <rFont val="Arial Narrow"/>
        <family val="2"/>
      </rPr>
      <t xml:space="preserve">
La Oficina de Control Interno hace constar la publicacion de  la Versión 1 del Mapa de Riesgos de Corrupción.</t>
    </r>
  </si>
  <si>
    <r>
      <rPr>
        <b/>
        <sz val="9"/>
        <rFont val="Arial Narrow"/>
        <family val="2"/>
      </rPr>
      <t>Actividad cumplida</t>
    </r>
    <r>
      <rPr>
        <sz val="9"/>
        <rFont val="Arial Narrow"/>
        <family val="2"/>
      </rPr>
      <t xml:space="preserve">
Actividad Cumplida en el mes de Enero.Mediante CAS Caso RF-111246-7-11649 se publicó el borrador del Mapa de Riesgos de Corrupción vigencia 2021 para observaciones de la ciudadanía. El borrador se divulgó mediante página web, redes sociales y correo electrónico a personas interesadas.</t>
    </r>
  </si>
  <si>
    <r>
      <rPr>
        <b/>
        <sz val="9"/>
        <rFont val="Arial Narrow"/>
        <family val="2"/>
      </rPr>
      <t>Actividad cumplida</t>
    </r>
    <r>
      <rPr>
        <sz val="9"/>
        <rFont val="Arial Narrow"/>
        <family val="2"/>
      </rPr>
      <t xml:space="preserve">
Se publico el borrador del Mapa de Riesgos de Corrupción vigencia 2021 para observaciones de la ciudadanía</t>
    </r>
  </si>
  <si>
    <r>
      <rPr>
        <b/>
        <sz val="9"/>
        <color theme="1"/>
        <rFont val="Arial Narrow"/>
        <family val="2"/>
      </rPr>
      <t>Actividad cumplida</t>
    </r>
    <r>
      <rPr>
        <sz val="9"/>
        <color theme="1"/>
        <rFont val="Arial Narrow"/>
        <family val="2"/>
      </rPr>
      <t xml:space="preserve">
Actividad Programada para el mes de Julio.</t>
    </r>
  </si>
  <si>
    <r>
      <rPr>
        <b/>
        <sz val="9"/>
        <color theme="1"/>
        <rFont val="Arial Narrow"/>
        <family val="2"/>
      </rPr>
      <t>Actividad cumplida</t>
    </r>
    <r>
      <rPr>
        <sz val="9"/>
        <color theme="1"/>
        <rFont val="Arial Narrow"/>
        <family val="2"/>
      </rPr>
      <t xml:space="preserve">
Se evidencio los  documentos 
20211000211713 Aprobación v2.PDF
20211040207183 solicitud de aprobación V2 PAAC y MRC.PDF
MRC_2021_V2.xlsx
Correo 11 jun.pdf</t>
    </r>
  </si>
  <si>
    <r>
      <rPr>
        <b/>
        <sz val="9"/>
        <rFont val="Arial Narrow"/>
        <family val="2"/>
      </rPr>
      <t>Actividad cumplida</t>
    </r>
    <r>
      <rPr>
        <sz val="9"/>
        <rFont val="Arial Narrow"/>
        <family val="2"/>
      </rPr>
      <t xml:space="preserve">
Actividad Cumplida en el mes de Enero.Se elaboró el Mapa de Riesgos de Corrupción versión 1 para la vigencia 2021, presentado para su aprobación mediante memorando 20211040003503  y aprobado por la Dirección General mediante memorando 20211000006063.</t>
    </r>
  </si>
  <si>
    <r>
      <rPr>
        <b/>
        <sz val="9"/>
        <rFont val="Arial Narrow"/>
        <family val="2"/>
      </rPr>
      <t>Actividad cumplida</t>
    </r>
    <r>
      <rPr>
        <sz val="9"/>
        <rFont val="Arial Narrow"/>
        <family val="2"/>
      </rPr>
      <t xml:space="preserve">
Actividad ejecutada en el mes de enero.</t>
    </r>
  </si>
  <si>
    <r>
      <rPr>
        <b/>
        <sz val="9"/>
        <color rgb="FF000000"/>
        <rFont val="Arial Narrow"/>
        <family val="2"/>
      </rPr>
      <t xml:space="preserve">Actividad cumplida
</t>
    </r>
    <r>
      <rPr>
        <sz val="9"/>
        <color rgb="FF000000"/>
        <rFont val="Arial Narrow"/>
        <family val="2"/>
      </rPr>
      <t xml:space="preserve">
Para el mes de mayo  se programaron actividades correspondientes a este componente.
</t>
    </r>
  </si>
  <si>
    <r>
      <rPr>
        <b/>
        <sz val="9"/>
        <color rgb="FF000000"/>
        <rFont val="Arial Narrow"/>
        <family val="2"/>
      </rPr>
      <t>Actividad cumplida</t>
    </r>
    <r>
      <rPr>
        <sz val="9"/>
        <color rgb="FF000000"/>
        <rFont val="Arial Narrow"/>
        <family val="2"/>
      </rPr>
      <t xml:space="preserve">
Se evidencio los siguientes documentos:
20211020174283_685-2.pdf
20211020125873_65410.PDF</t>
    </r>
  </si>
  <si>
    <r>
      <t>Actividad cumplida</t>
    </r>
    <r>
      <rPr>
        <sz val="9"/>
        <color rgb="FF000000"/>
        <rFont val="Arial Narrow"/>
        <family val="2"/>
      </rPr>
      <t xml:space="preserve">
La Oficina de Control Interno si evidencio esta actividad en este periodo de tiempo, se evidencia en los siguientes documentos:
Informe Paz con Legalidad Julio 2021.docx
Editable Informe Paz con Legalidad Agosto 2018 - Febrero 2021[1].docx
Editable Informe Paz con Legalidad Junio 2021.docx
Editable Informe Paz con Legalidad Marzo 2021.docx
Editable Informe Paz con Legalidad Mayo 2021.docx</t>
    </r>
  </si>
  <si>
    <r>
      <rPr>
        <b/>
        <sz val="9"/>
        <color theme="1"/>
        <rFont val="Arial Narrow"/>
        <family val="2"/>
      </rPr>
      <t>Actividad incumplida</t>
    </r>
    <r>
      <rPr>
        <sz val="9"/>
        <color theme="1"/>
        <rFont val="Arial Narrow"/>
        <family val="2"/>
      </rPr>
      <t xml:space="preserve">
Si  se evidencia la realizacion de esta actividad:
Acta Cuarta Reunión 26-03-21 Firma FS.pdf
acta PRIMERA REUNION 08-02-21.pdf
Acta quinta Reunión 10-06-21.pdf
acta SEGUNDA REUNION 16-02-20.pdf
acta tercera REUNION 23-02-20.pdf</t>
    </r>
  </si>
  <si>
    <r>
      <rPr>
        <b/>
        <sz val="9"/>
        <color theme="1"/>
        <rFont val="Arial Narrow"/>
        <family val="2"/>
      </rPr>
      <t>Actividad cumplida</t>
    </r>
    <r>
      <rPr>
        <sz val="9"/>
        <color theme="1"/>
        <rFont val="Arial Narrow"/>
        <family val="2"/>
      </rPr>
      <t xml:space="preserve">
Actividad programada para el mes de junio</t>
    </r>
  </si>
  <si>
    <r>
      <rPr>
        <b/>
        <sz val="9"/>
        <rFont val="Arial Narrow"/>
        <family val="2"/>
      </rPr>
      <t>Actividad cumplida</t>
    </r>
    <r>
      <rPr>
        <sz val="9"/>
        <rFont val="Arial Narrow"/>
        <family val="2"/>
      </rPr>
      <t xml:space="preserve">
Oficina de Control Interno evidencio el siguiente documento 3-7-rendicioncuentas 2021.xlsx</t>
    </r>
  </si>
  <si>
    <r>
      <rPr>
        <b/>
        <sz val="9"/>
        <rFont val="Arial Narrow"/>
        <family val="2"/>
      </rPr>
      <t>Actividad cumplida</t>
    </r>
    <r>
      <rPr>
        <sz val="9"/>
        <rFont val="Arial Narrow"/>
        <family val="2"/>
      </rPr>
      <t xml:space="preserve">
Se evidencio los siguientes documentos:
20211040142493 remisión informe recomendaciones gestión de riesgos de corrupción.PDF
Correo envío informe recomendaciones MRC.pdf
INFORME DE RECOMENDACIONES GESTION DE RIESGOS DE CORRUPCIÓN.pdf</t>
    </r>
  </si>
  <si>
    <r>
      <rPr>
        <b/>
        <sz val="9"/>
        <rFont val="Arial Narrow"/>
        <family val="2"/>
      </rPr>
      <t>Actividad cumplida</t>
    </r>
    <r>
      <rPr>
        <sz val="9"/>
        <rFont val="Arial Narrow"/>
        <family val="2"/>
      </rPr>
      <t xml:space="preserve">
Actividad programada para ejecutar en junio.</t>
    </r>
  </si>
  <si>
    <t>Actividad en Términos</t>
  </si>
  <si>
    <t>Actividad en Términos
Para el mes de agosto no se programaron actividades correspondientes a este componente, debido a que la ANT no ha realizado la rendición de cuentas de la vigencia correspondiente.</t>
  </si>
  <si>
    <t>Actividad Incumplida</t>
  </si>
  <si>
    <r>
      <rPr>
        <b/>
        <sz val="9"/>
        <color theme="1"/>
        <rFont val="Arial Narrow"/>
        <family val="2"/>
      </rPr>
      <t>Actividad en Términos</t>
    </r>
    <r>
      <rPr>
        <sz val="9"/>
        <color theme="1"/>
        <rFont val="Arial Narrow"/>
        <family val="2"/>
      </rPr>
      <t xml:space="preserve">
Se evidencio los siguientes documentos:
Evidencias Lista Canales Atención al Ciudadano.xlsx</t>
    </r>
  </si>
  <si>
    <r>
      <rPr>
        <b/>
        <sz val="9"/>
        <color theme="1"/>
        <rFont val="Arial Narrow"/>
        <family val="2"/>
      </rPr>
      <t>Actividad en Términos</t>
    </r>
    <r>
      <rPr>
        <sz val="9"/>
        <color theme="1"/>
        <rFont val="Arial Narrow"/>
        <family val="2"/>
      </rPr>
      <t xml:space="preserve">
La actividad de optimizar el sistema ORFEO para mejorar la gestión de los requerimientos de acuerdo a las solicitudes realizadas por las dependencias termina en diciembre del presente año.</t>
    </r>
  </si>
  <si>
    <r>
      <rPr>
        <b/>
        <sz val="9"/>
        <color theme="1"/>
        <rFont val="Arial Narrow"/>
        <family val="2"/>
      </rPr>
      <t>Actividad en Términos</t>
    </r>
    <r>
      <rPr>
        <sz val="9"/>
        <color theme="1"/>
        <rFont val="Arial Narrow"/>
        <family val="2"/>
      </rPr>
      <t xml:space="preserve">
Esta actividad se encuentra pendiente por realizar  las campañas informativas sobre la responsabilidad en las respuestas de PQRSD y sanciones disciplinarias y judiciales. Fecha maxima de realizar esta actividad se encuentra en el mes de septiembre.</t>
    </r>
  </si>
  <si>
    <r>
      <rPr>
        <b/>
        <sz val="9"/>
        <color theme="1"/>
        <rFont val="Arial Narrow"/>
        <family val="2"/>
      </rPr>
      <t>Actividad en Términos</t>
    </r>
    <r>
      <rPr>
        <sz val="9"/>
        <color theme="1"/>
        <rFont val="Arial Narrow"/>
        <family val="2"/>
      </rPr>
      <t xml:space="preserve">
La actividad de ejecutar el plan de choque definido para la atención de PQRSD de la vigencias 2020 en la ANT, en estos momentos se encuentra en estado de terminos</t>
    </r>
  </si>
  <si>
    <r>
      <rPr>
        <b/>
        <sz val="9"/>
        <color theme="1"/>
        <rFont val="Arial Narrow"/>
        <family val="2"/>
      </rPr>
      <t>Actividad en Términos</t>
    </r>
    <r>
      <rPr>
        <sz val="9"/>
        <color theme="1"/>
        <rFont val="Arial Narrow"/>
        <family val="2"/>
      </rPr>
      <t xml:space="preserve">
Esta actividad esta programada que comience el 30/01/21 y finalice el 30/11/21
</t>
    </r>
  </si>
  <si>
    <r>
      <rPr>
        <b/>
        <sz val="9"/>
        <color theme="1"/>
        <rFont val="Arial Narrow"/>
        <family val="2"/>
      </rPr>
      <t>Actividad en Términos</t>
    </r>
    <r>
      <rPr>
        <sz val="9"/>
        <color theme="1"/>
        <rFont val="Arial Narrow"/>
        <family val="2"/>
      </rPr>
      <t xml:space="preserve">
La actividad de realizar el seguimiento y evaluación del impacto en la estrategia de servicio al ciudadano  esta programada que comience el 30/01/21 y finalice el 30/11/21
</t>
    </r>
  </si>
  <si>
    <r>
      <rPr>
        <b/>
        <sz val="9"/>
        <color theme="1"/>
        <rFont val="Arial Narrow"/>
        <family val="2"/>
      </rPr>
      <t>Actividad en Términos</t>
    </r>
    <r>
      <rPr>
        <sz val="9"/>
        <color theme="1"/>
        <rFont val="Arial Narrow"/>
        <family val="2"/>
      </rPr>
      <t xml:space="preserve">
Actividad programada para el mes de Septiembre</t>
    </r>
  </si>
  <si>
    <r>
      <rPr>
        <b/>
        <sz val="9"/>
        <color theme="1"/>
        <rFont val="Arial Narrow"/>
        <family val="2"/>
      </rPr>
      <t>Actividad en Términos</t>
    </r>
    <r>
      <rPr>
        <sz val="9"/>
        <color theme="1"/>
        <rFont val="Arial Narrow"/>
        <family val="2"/>
      </rPr>
      <t xml:space="preserve">
Actividad se encuentra en estado de terminos
</t>
    </r>
  </si>
  <si>
    <r>
      <rPr>
        <b/>
        <sz val="9"/>
        <color theme="1"/>
        <rFont val="Arial Narrow"/>
        <family val="2"/>
      </rPr>
      <t>Actividad en Términos</t>
    </r>
    <r>
      <rPr>
        <sz val="9"/>
        <color theme="1"/>
        <rFont val="Arial Narrow"/>
        <family val="2"/>
      </rPr>
      <t xml:space="preserve">
Actividad programada para el mes de Octubre</t>
    </r>
  </si>
  <si>
    <r>
      <rPr>
        <b/>
        <sz val="9"/>
        <rFont val="Arial Narrow"/>
        <family val="2"/>
      </rPr>
      <t xml:space="preserve">
Actividad en Términos
</t>
    </r>
    <r>
      <rPr>
        <sz val="9"/>
        <rFont val="Arial Narrow"/>
        <family val="2"/>
      </rPr>
      <t xml:space="preserve">
La oficina de Inspector  de la Gestion de Tierras, publico en enero el informe de denuncias del tirmestre de septiembre, noviembre y diciembre  del año 2020 en el mes de  enero 2021,  de igual manera  el 5 de mayo  se publico el informe de denuncias del primer trimestre del año 2021. </t>
    </r>
  </si>
  <si>
    <r>
      <rPr>
        <b/>
        <sz val="9"/>
        <rFont val="Arial Narrow"/>
        <family val="2"/>
      </rPr>
      <t>Actividad en Términos</t>
    </r>
    <r>
      <rPr>
        <sz val="9"/>
        <rFont val="Arial Narrow"/>
        <family val="2"/>
      </rPr>
      <t xml:space="preserve">
Se evidencio los siguientes documentos:
120121 informe denuncias septiembre a diciembre.docx
inf_denuncias_sep_dic2020.pdf
030521 - Primer Cuatrimestre - Enero Abril.pdf</t>
    </r>
  </si>
  <si>
    <r>
      <rPr>
        <b/>
        <sz val="9"/>
        <color theme="1"/>
        <rFont val="Arial Narrow"/>
        <family val="2"/>
      </rPr>
      <t>Actividad en Términos</t>
    </r>
    <r>
      <rPr>
        <sz val="9"/>
        <color theme="1"/>
        <rFont val="Arial Narrow"/>
        <family val="2"/>
      </rPr>
      <t xml:space="preserve">
Actividad programada para cada mes del año.
La oficina de Planeación durante el primer trimestre de 2021  realizó las siguientes actividades para la produción y documentación: Se elaboró informe para la Consejeria Presidencial para la Estabilizaci´pn y la Consolidació, adherido a la ploítica de  Estabilización Paz con Legalidad, que incluye las actividades ejecutadas durante los meses de agosto de 2020 a febrero de 2021. Se elaboró informe para la Consejeria Presidencial para la Estabilización y la Consolidación, adherido a la política de  Estabilización Paz con Legalidad, que incluye las actividades ejecutadas durante los meses de agosto de 20218, a febrero de 2021. Está contenido el mes de febrero.
1.Se elaboró informe para la Consejeria Presidencial para la Estabilización y la Consolidación, adherido a la política de  Estabilización Paz con Legalidad, que incluye las actividades ejecutadas durante el mes de marzo de 2021</t>
    </r>
  </si>
  <si>
    <r>
      <rPr>
        <b/>
        <sz val="9"/>
        <color rgb="FF000000"/>
        <rFont val="Arial Narrow"/>
        <family val="2"/>
      </rPr>
      <t>Actividad en Términos</t>
    </r>
    <r>
      <rPr>
        <sz val="9"/>
        <color rgb="FF000000"/>
        <rFont val="Arial Narrow"/>
        <family val="2"/>
      </rPr>
      <t xml:space="preserve">
Para el mes de agosto no se programaron actividades correspondientes a este componente.</t>
    </r>
  </si>
  <si>
    <r>
      <rPr>
        <b/>
        <sz val="9"/>
        <color theme="1"/>
        <rFont val="Arial Narrow"/>
        <family val="2"/>
      </rPr>
      <t>Actividad en Términos</t>
    </r>
    <r>
      <rPr>
        <sz val="9"/>
        <color theme="1"/>
        <rFont val="Arial Narrow"/>
        <family val="2"/>
      </rPr>
      <t xml:space="preserve">
Actividad programada para el mes de Diciembre
</t>
    </r>
  </si>
  <si>
    <r>
      <rPr>
        <b/>
        <sz val="9"/>
        <color rgb="FF000000"/>
        <rFont val="Arial Narrow"/>
        <family val="2"/>
      </rPr>
      <t>Actividad en Términos</t>
    </r>
    <r>
      <rPr>
        <sz val="9"/>
        <color rgb="FF000000"/>
        <rFont val="Arial Narrow"/>
        <family val="2"/>
      </rPr>
      <t xml:space="preserve">
Se evidencio los siguientes documentos:
Memorando Remisorio - PAAC.PDF
20211020126223_68806.pdf</t>
    </r>
  </si>
  <si>
    <r>
      <rPr>
        <b/>
        <sz val="9"/>
        <color theme="1"/>
        <rFont val="Arial Narrow"/>
        <family val="2"/>
      </rPr>
      <t>Actividad en Términos</t>
    </r>
    <r>
      <rPr>
        <sz val="9"/>
        <color theme="1"/>
        <rFont val="Arial Narrow"/>
        <family val="2"/>
      </rPr>
      <t xml:space="preserve">
Para el mes de agosto no se programaron actividades correspondientes a este componente.
</t>
    </r>
  </si>
  <si>
    <r>
      <rPr>
        <b/>
        <sz val="9"/>
        <rFont val="Arial Narrow"/>
        <family val="2"/>
      </rPr>
      <t>Actividad en Términos</t>
    </r>
    <r>
      <rPr>
        <sz val="9"/>
        <rFont val="Arial Narrow"/>
        <family val="2"/>
      </rPr>
      <t xml:space="preserve">
Actividad programada del mes de febreo a diciembre
La Oficina de Inspector de la Gestion de Tierras realizo las alertas para los meses de febrero y marzo, de igual manera El 21 de abril se envió comunicación a todas las dependencias informando la alerta de monitoreo frente al reporte del mes de marzo, de conformidad con lo diligenciado en el sharepoint https://agenciadetierras.sharepoint.com/sites/MAPADERIESGOSDECORRUPCIONANT.  Se adjunta correo electrónico y resumen de reporte.</t>
    </r>
  </si>
  <si>
    <r>
      <rPr>
        <b/>
        <sz val="9"/>
        <color rgb="FF000000"/>
        <rFont val="Arial Narrow"/>
        <family val="2"/>
      </rPr>
      <t xml:space="preserve">
Actividad en Términos
</t>
    </r>
    <r>
      <rPr>
        <sz val="9"/>
        <color rgb="FF000000"/>
        <rFont val="Arial Narrow"/>
        <family val="2"/>
      </rPr>
      <t xml:space="preserve">
Actividad programada para los meses de abril, julio y Octubre. 
En el mes de marzo se recibió un correo por parte de la Oficina del Inspector de la Gestión de tierras mediante el cual, monitoreaban el reporte oportuno de las actividades incorporadas al Mapa de Riesgos de Corrupción, debido al cual la Oficina de Control Interno, procedió a realizar el automonitoreo de las actividades asociadas al MRC, realizando el reporte oportuno de los meses de Enero y Febrero, como se puede evidenciar en el siguiente Link: https://agenciadetierras.sharepoint.com/sites/MAPADERIESGOSDECORRUPCIONANT . </t>
    </r>
  </si>
  <si>
    <r>
      <rPr>
        <b/>
        <sz val="9"/>
        <color rgb="FF000000"/>
        <rFont val="Arial Narrow"/>
        <family val="2"/>
      </rPr>
      <t>Actividad en Términos</t>
    </r>
    <r>
      <rPr>
        <sz val="9"/>
        <color rgb="FF000000"/>
        <rFont val="Arial Narrow"/>
        <family val="2"/>
      </rPr>
      <t xml:space="preserve">
Tarea programada para el mes de noviembre se encuentra en estado de terminos</t>
    </r>
  </si>
  <si>
    <r>
      <rPr>
        <b/>
        <sz val="9"/>
        <color rgb="FF000000"/>
        <rFont val="Arial Narrow"/>
        <family val="2"/>
      </rPr>
      <t>Actividad en Términos</t>
    </r>
    <r>
      <rPr>
        <sz val="9"/>
        <color rgb="FF000000"/>
        <rFont val="Arial Narrow"/>
        <family val="2"/>
      </rPr>
      <t xml:space="preserve">
Fecha de ejecucion de la tarea  entre el 1/11/21-30/11/21</t>
    </r>
  </si>
  <si>
    <r>
      <rPr>
        <b/>
        <sz val="9"/>
        <color theme="1"/>
        <rFont val="Arial Narrow"/>
        <family val="2"/>
      </rPr>
      <t>Actividad en Términos</t>
    </r>
    <r>
      <rPr>
        <sz val="9"/>
        <color theme="1"/>
        <rFont val="Arial Narrow"/>
        <family val="2"/>
      </rPr>
      <t xml:space="preserve">
Se evidencio los siguientes documentos:
Memorando Remisorio - MRC.PDF
20211020125873_65410.PDF</t>
    </r>
  </si>
  <si>
    <r>
      <t xml:space="preserve">Actividad Incumplida
</t>
    </r>
    <r>
      <rPr>
        <sz val="9"/>
        <color theme="1"/>
        <rFont val="Arial Narrow"/>
        <family val="2"/>
      </rPr>
      <t>No se evidencio</t>
    </r>
    <r>
      <rPr>
        <b/>
        <sz val="9"/>
        <color theme="1"/>
        <rFont val="Arial Narrow"/>
        <family val="2"/>
      </rPr>
      <t xml:space="preserve"> </t>
    </r>
    <r>
      <rPr>
        <sz val="9"/>
        <color theme="1"/>
        <rFont val="Arial Narrow"/>
        <family val="2"/>
      </rPr>
      <t xml:space="preserve"> la elaboración de encuestas de satisfacción del servicio por parte de los ciudadanos, frente a  la atención brindada por las diferentes Unidades de Gestión Territorio  en el primer trimestre 2021.</t>
    </r>
  </si>
  <si>
    <r>
      <rPr>
        <b/>
        <sz val="9"/>
        <color theme="1"/>
        <rFont val="Arial Narrow"/>
        <family val="2"/>
      </rPr>
      <t>Actividad Incumplida</t>
    </r>
    <r>
      <rPr>
        <sz val="9"/>
        <color theme="1"/>
        <rFont val="Arial Narrow"/>
        <family val="2"/>
      </rPr>
      <t xml:space="preserve">
No se evidencia la realizacion de esta actividad esta tarea esta pendiente por realizar hasta el mes de septiembre</t>
    </r>
  </si>
  <si>
    <r>
      <rPr>
        <b/>
        <sz val="9"/>
        <color rgb="FF000000"/>
        <rFont val="Arial Narrow"/>
        <family val="2"/>
      </rPr>
      <t>Actividad Cumplida</t>
    </r>
    <r>
      <rPr>
        <sz val="9"/>
        <color rgb="FF000000"/>
        <rFont val="Arial Narrow"/>
        <family val="2"/>
      </rPr>
      <t xml:space="preserve">
Se evidencio los siguientes documentos:
ALERTA DE MONITOREO, reporte mes de julio - Mapa de Riesgos de Corrupción.eml
ALERTA DE MONITOREO, reporte mes de junio - Mapa de Riesgos de Corrupción.eml
ALERTA DE MONITOREO, reporte mes de mayo - Mapa de Riesgos de Corrupción.eml
ALERTA DE MONITOREO reporte meses de enero y febrero - Mapa de riesgos de corrupción.msg
Controles.png
Materialización.png
Preventivas.png
ALERTA DE MONITOREO, reporte mes de abril - Mapa de Riesgos de Corrupción.eml</t>
    </r>
  </si>
  <si>
    <r>
      <rPr>
        <b/>
        <sz val="9"/>
        <rFont val="Arial Narrow"/>
        <family val="2"/>
      </rPr>
      <t>Actividad Cumplida</t>
    </r>
    <r>
      <rPr>
        <sz val="9"/>
        <rFont val="Arial Narrow"/>
        <family val="2"/>
      </rPr>
      <t xml:space="preserve">
El 17 de agosto se envió comunicación a todas las dependencias informando la alerta de monitoreo frente al reporte del mes de julio, de conformidad con lo diligenciado en el sharepoint: https://agenciadetierras.sharepoint.com/sites/MAPADERIESGOSDECORRUPCIONANT.  </t>
    </r>
  </si>
  <si>
    <r>
      <t xml:space="preserve">Actividad en Términos
</t>
    </r>
    <r>
      <rPr>
        <sz val="9"/>
        <color theme="1"/>
        <rFont val="Arial Narrow"/>
        <family val="2"/>
      </rPr>
      <t>Esta actividad esta programada para el mes de diciembre, es anual y comienza el 1 de diciembre y termina el 31-12-2021.</t>
    </r>
  </si>
  <si>
    <t xml:space="preserve">Actividad en Términos
Esta actividad comienza esta  programado para los meses de abril y septiembre
</t>
  </si>
  <si>
    <r>
      <t xml:space="preserve">Actividad en Términos
</t>
    </r>
    <r>
      <rPr>
        <sz val="9"/>
        <color theme="1"/>
        <rFont val="Arial Narrow"/>
        <family val="2"/>
      </rPr>
      <t>Esta actividad tiene comienzo el 01-6-2021 y finaliza el  31/12/21</t>
    </r>
  </si>
  <si>
    <t>5.1.1</t>
  </si>
  <si>
    <t>Publicación del directorio que incluya: cargo, direcciones de correo electrónico y teléfono de los empleados y funcionarios.</t>
  </si>
  <si>
    <t>Directorio Publicado</t>
  </si>
  <si>
    <r>
      <t xml:space="preserve">Actividad cumplida
</t>
    </r>
    <r>
      <rPr>
        <sz val="9"/>
        <color theme="1"/>
        <rFont val="Arial Narrow"/>
        <family val="2"/>
      </rPr>
      <t xml:space="preserve">Actividad realizada en el I cuatrimestre, se evidencio:
GESTIONES ADELANTADAS ACTUALIZACIÓN DIRECTORIO ANT.docx
</t>
    </r>
  </si>
  <si>
    <t>Esta actividad fue realizada en el mes de abril de la presnete vigencia.</t>
  </si>
  <si>
    <t>5.1.2</t>
  </si>
  <si>
    <t>Solicitar la publicación de los planes de mejoramientos suscritos por la ANT</t>
  </si>
  <si>
    <t>No. Planes de mejoramiento publicados / Total de Planes de Mejoramiento Formulados</t>
  </si>
  <si>
    <r>
      <t xml:space="preserve">Actividad en términos
</t>
    </r>
    <r>
      <rPr>
        <sz val="9"/>
        <color theme="1"/>
        <rFont val="Arial Narrow"/>
        <family val="2"/>
      </rPr>
      <t>Para el mes de agosto no se programaron actividades correspondientes a este componente.</t>
    </r>
    <r>
      <rPr>
        <b/>
        <sz val="9"/>
        <color theme="1"/>
        <rFont val="Arial Narrow"/>
        <family val="2"/>
      </rPr>
      <t xml:space="preserve">
</t>
    </r>
  </si>
  <si>
    <t>Actividad en términos</t>
  </si>
  <si>
    <t>5.1.3</t>
  </si>
  <si>
    <t>Solicitar la publicación de los informes de Ley, Seguimientos, Auditoria</t>
  </si>
  <si>
    <t>Informes Publicados (Informes de Ley, Seguimientos, Auditoria)/Total de Informes  Enviados</t>
  </si>
  <si>
    <r>
      <t xml:space="preserve">Actividad en términos 
</t>
    </r>
    <r>
      <rPr>
        <sz val="9"/>
        <color theme="1"/>
        <rFont val="Arial Narrow"/>
        <family val="2"/>
      </rPr>
      <t>Para el mes de agosto se solicitó la publicación de los siguientes ejercicios de evaluación realizados: 
•	Informe/Certificación sobre la Información Litigiosa del Estado -EKOGUI
•	Informe de Seguimiento a los Mecanismos de Participación Ciudadana
•	Seguimiento al  Plan de Acción Institucional e Indicadores Sinergia
•	Seguimiento a la Política de Talento Humano  y Planes de Acción Asociados</t>
    </r>
  </si>
  <si>
    <t>5.1.4</t>
  </si>
  <si>
    <t>Solicitar la publicación del Plan Anual de Auditoria y sus modificaciones</t>
  </si>
  <si>
    <t>Plan Anual Auditoria y sus modificaciones publicados</t>
  </si>
  <si>
    <r>
      <t xml:space="preserve">Actividad cumplida </t>
    </r>
    <r>
      <rPr>
        <sz val="9"/>
        <rFont val="Arial Narrow"/>
        <family val="2"/>
      </rPr>
      <t xml:space="preserve">
Para el mes de agosto no se programaron actividades correspondientes a este componente.</t>
    </r>
    <r>
      <rPr>
        <b/>
        <sz val="9"/>
        <rFont val="Arial Narrow"/>
        <family val="2"/>
      </rPr>
      <t xml:space="preserve">
</t>
    </r>
  </si>
  <si>
    <t>La oficina de Control Interno Evidencia que para el mes de abril se gestionó la publicación del Plan Anual de Auditoría, mediante caso en CAS No. 18832 el cual se publicó de manera oportuna en el siguiente Link: http://intranet.agenciadetierras.gov.co/index.php/seguimiento-evaluacion-y-mejora-2-2/</t>
  </si>
  <si>
    <t>5.1.5</t>
  </si>
  <si>
    <t>Socializar con Áreas de interés la Guía para el cumplimiento de la Ley 1712 de 2014 (Ley de Transparencia y del Derecho de Acceso a la Información Pública) por parte de la ANT.</t>
  </si>
  <si>
    <t>Número de socializaciones con áreas de interés realizadas / Número de socializaciones programadas</t>
  </si>
  <si>
    <r>
      <t xml:space="preserve">Actividad cumplida
</t>
    </r>
    <r>
      <rPr>
        <sz val="9"/>
        <color theme="1"/>
        <rFont val="Arial Narrow"/>
        <family val="2"/>
      </rPr>
      <t>Actividad ejecutada en los meses de febrero, marzo y abril.</t>
    </r>
  </si>
  <si>
    <r>
      <t xml:space="preserve">La Oficina de Control Interno observa las 10 socializaciones Realizada en el I cuatrimestre se evidencia :
</t>
    </r>
    <r>
      <rPr>
        <sz val="9"/>
        <color theme="1"/>
        <rFont val="Arial Narrow"/>
        <family val="2"/>
      </rPr>
      <t>SOCIALIZACIÓN GUÍA PARA EL CUMPLIMIENTO DEL ÍNDICE DE TRANSPARENCIA Y ACCESO A LA INFORMACIÓN PÚBLICA ANT - SUBDIRECCIÓN DE SISTEMAS DE INFORMACION.25 DE FEBRERO DE 2021. .pdf
Socialización Secretaria General (Sub Administrativa y Financiera, Talento Humano, Grupo Contratos, Gestión Documental). 18 de febrero de 2021..pdf
Capacitación con servicio al ciudadano (prevencion-socializacion guía y mas) 27 de marzo de 2021.pdf
Reunión 10 de marzo de 2021 Socialización Guía 1712 de 2014  primera sesión UGTs.pdf
Socialización 12 de marzo de 2021  Implementación Guía 1712 de 2014 II Sesión UGT.pdf
Socialización 25 de marzo de 2021  Implementación Guía 1712 de 2014 Of Planeacion.pdf
20 DE ABRIL DE 2021 SOCIALIZACIÓN GUIA DE TRANSPARENCIA - CONTROL INTERNO..pdf
22 DE ABRIL DE 2021 SOCIALIZACIÓN GUIA DE TRANSPARENCIA MISIONALES SESIÓN I.pdf
23 DE ABRIL DE 2021 SOCIALIZACIÓN GUIA DE TRANSPARENCIA MISIONALES SESIÓN 2.pdf
Reunión 27 de abril de 2021 SOCIALIZACIÓN GUIA DE TRANSPARENCIA Comunicaciones.pdf</t>
    </r>
  </si>
  <si>
    <t>5.1.6</t>
  </si>
  <si>
    <t>Publicar contenido de toda decisión que afecte la prestación del servicio al ciudadano en los Puntos de Atención de Tierras PAT (Ley 1712 de 2014)</t>
  </si>
  <si>
    <t>Decisiones publicadas</t>
  </si>
  <si>
    <t xml:space="preserve"> Secretaria General </t>
  </si>
  <si>
    <r>
      <t xml:space="preserve">Actividad cumplida
</t>
    </r>
    <r>
      <rPr>
        <sz val="9"/>
        <color theme="1"/>
        <rFont val="Arial Narrow"/>
        <family val="2"/>
      </rPr>
      <t xml:space="preserve">La Agencia Nacional de Tierras no ha generado un acto administrativo modificando horarios, toda vez que el Servicio al Ciudadano se ha prestado de manera ininterrumpida, en los canales telefónico, virtual, correo electrónico y chat, en los cuales se da asesoría y orientación en tiempo real, y se informa de manera permanente a los Ciudadanos, sobre los canales disponibles de atención.  En la página web de la Entidad, también se ha informado sobre los canales de servicio.
No obstante lo anterior, tanto en la página web de la Entidad como en las distintas redes sociales, se han publicado una serie de piezas gráficas tendientes a informar a los Ciudadanos sobre los canales de atención dispuestos durante este periodo de aislamiento obligatorio a causa de la pandemia del COVID 19.
Sin embargo, durante los problemas de orden público presentados en el territorio nacional se publicaron avisos a la ciudadanía informando sobre los canales de atención diferentes al presencial para la atención por el tiempo de coyuntura social. </t>
    </r>
  </si>
  <si>
    <t>La Oficina de Control Interno evidencia las Publicaciones de los contenido de toda decisión que afecte la prestación del servicio al ciudadano en los Puntos de Atención de Tierras PAT (Ley 1712 de 2014), con corte al segundo cuatrimestre 2021.</t>
  </si>
  <si>
    <t>5.1.7</t>
  </si>
  <si>
    <t>Publicar la ejecución presupuestal histórica (diciembre 2020 y enero-noviembre 2021)</t>
  </si>
  <si>
    <t>Ejecución presupuestal publicada</t>
  </si>
  <si>
    <r>
      <t xml:space="preserve">Actividad Cumplida
</t>
    </r>
    <r>
      <rPr>
        <sz val="9"/>
        <color theme="1"/>
        <rFont val="Arial Narrow"/>
        <family val="2"/>
      </rPr>
      <t xml:space="preserve">Se encuentra publicada la ejecución presupuestal histórica de agosto 2021. La información se puede verificar a través del siguiente enlace:
https://www.ant.gov.co/planeacion-control-y-gestion/gestion-financiera/ejecucion-presupuesto/
</t>
    </r>
  </si>
  <si>
    <t>La Oficina de Control Interno evidencia la publicacion de la ejecución presupuestal histórica (diciembre 2020 y enero-agosto 2021), en el siguiente link  https://www.ant.gov.co/planeacion-control-y-gestion/gestion-financiera/ejecucion-presupuesto/</t>
  </si>
  <si>
    <t>5.1.8</t>
  </si>
  <si>
    <t>Publicar el Plan Anual de Adquisiciones vigencia 2021</t>
  </si>
  <si>
    <t>PAAB Actualizado y publicado</t>
  </si>
  <si>
    <r>
      <t xml:space="preserve">Actividad cumplida
</t>
    </r>
    <r>
      <rPr>
        <sz val="9"/>
        <color theme="1"/>
        <rFont val="Arial Narrow"/>
        <family val="2"/>
      </rPr>
      <t xml:space="preserve">Con el fin de dar cumplimiento a la Circular Externa Única de Colombia Compra Eficiente, donde se establece que el plazo máximo de la primera publicación del PAA es el 31 de enero; la Subdirección Administrativa y Financiera realizó la consolidación y publicación del PAA de la Entidad en la plataforma SECOPII y la página Institucional.
Adicionalmente se realizó la aprobación del mismo mediante el Comité para la Gestión Contractual del Sistema de Compras Públicas y la Cooperación Internacional de la ANT.
Link SECOPII: https://community.secop.gov.co/Public/App/AnnualPurchasingPlanEditPublic/View?id=99560
Link página institucional: https://www.ant.gov.co/planeacion-control-y-gestion/planes-programas-y-proyectos/plan-de-adquisiciones/
</t>
    </r>
  </si>
  <si>
    <t>La oficina de Control Interno evidencia la publicacion del Plan Anual de Adquisiciones vigencia 2021 en el siguiente Link página institucional: https://www.ant.gov.co/planeacion-control-y-gestion/planes-programas-y-proyectos/plan-de-adquisiciones/</t>
  </si>
  <si>
    <t>5.1.9</t>
  </si>
  <si>
    <t xml:space="preserve">Publicar en la página WEB de la Agencia, la ruta que contenga el Directorio Público de SIGEP, incluyendo el cargo, direcciones de correo electrónico, escalas salariales y teléfono de los servidores públicos de la ANT, vigencia 2021. </t>
  </si>
  <si>
    <t>Directorio del SIGEP con la información de los servidores públicos de la ANT publicado</t>
  </si>
  <si>
    <r>
      <t xml:space="preserve">Actividad Cumplida
</t>
    </r>
    <r>
      <rPr>
        <sz val="9"/>
        <color theme="1"/>
        <rFont val="Arial Narrow"/>
        <family val="2"/>
      </rPr>
      <t xml:space="preserve">Desde la Secretaría General se adelantan las actividades correspondientes a la actualización del directorio de funcionarios y contratistas de la ANT. Adjunto se remiten las comunicaciones enviadas al DAFP con el fin de actualizar la base de datos correspondiente y se solicita a su vez la actualización del enlace en página web. </t>
    </r>
    <r>
      <rPr>
        <b/>
        <sz val="9"/>
        <color theme="1"/>
        <rFont val="Arial Narrow"/>
        <family val="2"/>
      </rPr>
      <t xml:space="preserve">
</t>
    </r>
    <r>
      <rPr>
        <sz val="9"/>
        <color theme="1"/>
        <rFont val="Arial Narrow"/>
        <family val="2"/>
      </rPr>
      <t>https://www.funcionpublica.gov.co/dafpIndexerBHV/?find=FindNext&amp;query=&amp;entidadSeleccionado=8116&amp;bloquearFiltroEntidadSeleccionado=true</t>
    </r>
    <r>
      <rPr>
        <b/>
        <sz val="9"/>
        <color theme="1"/>
        <rFont val="Arial Narrow"/>
        <family val="2"/>
      </rPr>
      <t xml:space="preserve">
</t>
    </r>
  </si>
  <si>
    <t>Se evidencia el cumplimineto de la actividad en el mes de Julio.</t>
  </si>
  <si>
    <t>5.1.10</t>
  </si>
  <si>
    <t xml:space="preserve">Publicar en la página WEB de la Agencia, la ruta que contenga el Directorio Público de SIGEP, incluyendo el cargo, direcciones de correo electrónico, escalas salariales y teléfono de los contratistas de la ANT, vigencia 2021. </t>
  </si>
  <si>
    <t>5.1.11</t>
  </si>
  <si>
    <t>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t>
  </si>
  <si>
    <t>Contrataciones adjudicadas publicadas</t>
  </si>
  <si>
    <r>
      <rPr>
        <b/>
        <sz val="9"/>
        <color theme="1"/>
        <rFont val="Arial Narrow"/>
        <family val="2"/>
      </rPr>
      <t>Actividad Cumplida</t>
    </r>
    <r>
      <rPr>
        <sz val="9"/>
        <color theme="1"/>
        <rFont val="Arial Narrow"/>
        <family val="2"/>
      </rPr>
      <t xml:space="preserve">
Se encuentran publicados hasta el mes de agosto, de acuerdo a lo establecido los procesos de contratación por parte de la ANT en las siguientes plataformas:
-ANT:http://www.ant.gov.co/planeacion-control-y-gestion/contratacion/procesos-de-contratacion/
-SECOP II: https://community.secop.gov.co/Public/Tendering/ContractNoticeManagement/Index?currentLanguage=es-CO&amp;Page=login&amp;Country=CO&amp;SkinName=CCE</t>
    </r>
  </si>
  <si>
    <t>Se evidencio en la pagina de la entidad la información concerniente a la  contrataciones y  adjudicadasiones que se encuentran  publicadas hasta el mes de agosto en el siguinete link: https://www.agenciadetierras.gov.co/planeación-control-y-gestión/contratación/procesos-de-contratación/ queda pendiemte de evaluar el tercer cuatrimestre.</t>
  </si>
  <si>
    <t>5.1.12</t>
  </si>
  <si>
    <t>Publicar todos los datos de adjudicación y ejecución de contratos, incluidos concursos y licitaciones con número de referencia a  Secop 2 (ley 1712 de 2014)</t>
  </si>
  <si>
    <t>(%) de información publicada</t>
  </si>
  <si>
    <r>
      <t>Actividad cumplida</t>
    </r>
    <r>
      <rPr>
        <sz val="9"/>
        <color theme="1"/>
        <rFont val="Arial Narrow"/>
        <family val="2"/>
      </rPr>
      <t xml:space="preserve">
Realizada en el II cuatrimestre se evidencia en : ANT:http://www.ant.gov.co/planeacion-control-y-gestion/contratacion/procesos-de-contratacion/
-SECOP II: https://community.secop.gov.co/Public/Tendering/ContractNoticeManagement/Index?currentLanguage=es-CO&amp;Page=login&amp;Country=CO&amp;SkinName=CCE
</t>
    </r>
  </si>
  <si>
    <t>Se evidencio la Publicacion de todos los datos de adjudicación y ejecución de contratos, incluidos concursos y licitaciones con número de referencia a  Secop 2 (ley 1712 de 2014) correspondiente al II Cuatrimestre.</t>
  </si>
  <si>
    <t>5.1.13</t>
  </si>
  <si>
    <t>Publicar los resultados de las auditorías al ejercicio presupuestal e indicadores de desempeño. (ley 1712 de 2014)</t>
  </si>
  <si>
    <t xml:space="preserve">(%) Información publicada </t>
  </si>
  <si>
    <r>
      <rPr>
        <b/>
        <sz val="9"/>
        <color theme="1"/>
        <rFont val="Arial Narrow"/>
        <family val="2"/>
      </rPr>
      <t>Actividad Cumplida</t>
    </r>
    <r>
      <rPr>
        <sz val="9"/>
        <color theme="1"/>
        <rFont val="Arial Narrow"/>
        <family val="2"/>
      </rPr>
      <t xml:space="preserve">
Se encuentran publicados los informes de auditorias ejecutadas a la ANT: 
- Auditorias Internas: http://www.ant.gov.co/planeacion-control-y-gestion/control-interno/informes/informes-de-auditorias-internas/
- Auditorias externas: http://www.ant.gov.co/planeacion-control-y-gestion/control-interno/informes/contraloria-general-de-la-republica/</t>
    </r>
  </si>
  <si>
    <t xml:space="preserve">Actividad cumplida y se evidencia los informes de auditoria publicados durante este cuatrimestre en los siguientes link:  http://www.ant.gov.co/planeacion-control-y-gestion/control-interno/informes/contraloria-general-de-la-republica/; http://www.ant.gov.co/planeacion-control-y-gestion/control-interno/informes/informes-de-auditorias-internas/
</t>
  </si>
  <si>
    <t>5.1.14</t>
  </si>
  <si>
    <t xml:space="preserve">Actualización del portal de transparencia ANT </t>
  </si>
  <si>
    <t>Número de actualizaciones atendidas semestralmente</t>
  </si>
  <si>
    <t>Subdirección de Sistemas de Información.</t>
  </si>
  <si>
    <r>
      <rPr>
        <b/>
        <sz val="9"/>
        <color theme="1"/>
        <rFont val="Arial Narrow"/>
        <family val="2"/>
      </rPr>
      <t>Actividad Cumplida</t>
    </r>
    <r>
      <rPr>
        <sz val="9"/>
        <color theme="1"/>
        <rFont val="Arial Narrow"/>
        <family val="2"/>
      </rPr>
      <t xml:space="preserve">
"Solución a los casos reportados referentes a la actualización de página de transparencia en el portal, en el documento de evidencia se visualiza un solo caso reportado con corte a fecha de 31 de Julio del 2021.
Es importante mencionar, que para esta actividad se envió el 8 de julio a la Oficina de Inspección de Tierras un memorando No 20212000182033 para la solicitud de modificación de ""meta o producto"" e “indicador”, estando a la fecha a la espera de esta aprobación "</t>
    </r>
  </si>
  <si>
    <t>Solictud de actualizacion portal de transparencia realizada mediante CASO N. RF-139378-7-20904</t>
  </si>
  <si>
    <t>5.1.15</t>
  </si>
  <si>
    <t>Publicar el Informe de Gestión de la Vigencia 2020.</t>
  </si>
  <si>
    <t>Documentos publicados</t>
  </si>
  <si>
    <r>
      <rPr>
        <b/>
        <sz val="9"/>
        <color theme="1"/>
        <rFont val="Arial Narrow"/>
        <family val="2"/>
      </rPr>
      <t xml:space="preserve">Actividad cumplida
</t>
    </r>
    <r>
      <rPr>
        <sz val="9"/>
        <color theme="1"/>
        <rFont val="Arial Narrow"/>
        <family val="2"/>
      </rPr>
      <t>Se publicó el Informe de Gestión de la vigencia 2020, como consta en  el link que se adjunta https://www.agenciadetierras.gov.co/planeacion-control-y-gestion/informes/informe-de-gestion-institucional/</t>
    </r>
  </si>
  <si>
    <t>Actividad cumplida en el mes de enero.</t>
  </si>
  <si>
    <t>5.1.16</t>
  </si>
  <si>
    <t>Publicar el Plan de Acción Anual de la vigencia 2021.</t>
  </si>
  <si>
    <r>
      <rPr>
        <b/>
        <sz val="9"/>
        <color theme="1"/>
        <rFont val="Arial Narrow"/>
        <family val="2"/>
      </rPr>
      <t>Actividad cumplida</t>
    </r>
    <r>
      <rPr>
        <sz val="9"/>
        <color theme="1"/>
        <rFont val="Arial Narrow"/>
        <family val="2"/>
      </rPr>
      <t xml:space="preserve">
Se encuentra el documento PLAN DE ACCIÓN 2021, cuyo nombre de archivo es Doc_P_AcciOn_2021</t>
    </r>
  </si>
  <si>
    <t>5.1.17</t>
  </si>
  <si>
    <t>Publicar la Distribución presupuestal de los proyectos de Inversión de la vigencia 2021</t>
  </si>
  <si>
    <t>Documento de distribución presupuestal</t>
  </si>
  <si>
    <t>Actividad Cumplida Durante el mes de febrero se colgó en página web la distribución presupuestal de los proyectos de inversión vigencia 2021, como consta en el link que se adjunta
https://www.agenciadetierras.gov.co/planeacion-control-y-gestion/planes-programas-y-proyectos/proyectos-de-inversion/</t>
  </si>
  <si>
    <t>Actividad cumplida en el mes de febrero.</t>
  </si>
  <si>
    <t>5.1.18</t>
  </si>
  <si>
    <t>Publicar los trámites y servicios de la Entidad con los siguientes Ítems (norma, costos, ruta de atención, formatos y formularios requeridos) y su respectivo vinculo al SUIT</t>
  </si>
  <si>
    <t>Trámites publicados</t>
  </si>
  <si>
    <r>
      <rPr>
        <b/>
        <sz val="9"/>
        <rFont val="Arial Narrow"/>
        <family val="2"/>
      </rPr>
      <t>Actividad en términos</t>
    </r>
    <r>
      <rPr>
        <sz val="9"/>
        <rFont val="Arial Narrow"/>
        <family val="2"/>
      </rPr>
      <t xml:space="preserve">
La actividad está programa para cumplimiento en el mes de diciembre</t>
    </r>
  </si>
  <si>
    <t>La actividad esta en terminos, programada para el mes de diciembre.</t>
  </si>
  <si>
    <t>5.1.19</t>
  </si>
  <si>
    <t>Publicar procesos y procedimientos adoptados por la Agencia</t>
  </si>
  <si>
    <r>
      <rPr>
        <b/>
        <sz val="9"/>
        <color theme="1"/>
        <rFont val="Arial Narrow"/>
        <family val="2"/>
      </rPr>
      <t xml:space="preserve">Actividad cumplida
</t>
    </r>
    <r>
      <rPr>
        <sz val="9"/>
        <color theme="1"/>
        <rFont val="Arial Narrow"/>
        <family val="2"/>
      </rPr>
      <t xml:space="preserve">Mensualmente se actualiza la matriz de seguimiento del sistema integrado de gestión, como consta en la carpeta evidencias
</t>
    </r>
  </si>
  <si>
    <t>Se evidencia la actualizacion y publicaciones de los procesos y procedimientos adoptados por la Agencia en el segundo cuatrimestre.</t>
  </si>
  <si>
    <t>5.1.20</t>
  </si>
  <si>
    <t>Publicar contenido de toda decisión aprobada por el Consejo Directivo de la ANT (Ley 1712 de 2014)</t>
  </si>
  <si>
    <t>Decisiones del Consejo Directivo publicadas</t>
  </si>
  <si>
    <r>
      <rPr>
        <b/>
        <sz val="9"/>
        <rFont val="Arial Narrow"/>
        <family val="2"/>
      </rPr>
      <t>Actividad Cumplida .</t>
    </r>
    <r>
      <rPr>
        <sz val="9"/>
        <rFont val="Arial Narrow"/>
        <family val="2"/>
      </rPr>
      <t xml:space="preserve">
Se tiene actualizada la página web, con cada uno de los acuerdos y actas emanadas de consejo directivo, como consta en el link que se anexa
https://www.agenciadetierras.gov.co/la-agencia/consejo-directivo/acuerdos-consejo-directivo/</t>
    </r>
  </si>
  <si>
    <t>Se evidencia la atualizacion de la pagina web  sobre los contenido de toda decisión aprobada por el Consejo Directivo de la ANT (Ley 1712 de 2014), en el segundo  cuatrimestre 2021.</t>
  </si>
  <si>
    <t>5.2 Lineamientos de Transparencia Pasiva</t>
  </si>
  <si>
    <t>5.2.1</t>
  </si>
  <si>
    <t>Elaborar y publicar informes de PQRSD por dependencia - último trimestre 2019 al tercer trimestre 2020.  (número de solicitudes recibidas, número de solicitudes trasladadas, tiempo de respuesta a cada solicitud, número de solicitudes en las que se negó el acceso a la información</t>
  </si>
  <si>
    <r>
      <rPr>
        <b/>
        <sz val="9"/>
        <color theme="1"/>
        <rFont val="Arial Narrow"/>
        <family val="2"/>
      </rPr>
      <t xml:space="preserve">Actividad cumplida
</t>
    </r>
    <r>
      <rPr>
        <sz val="9"/>
        <color theme="1"/>
        <rFont val="Arial Narrow"/>
        <family val="2"/>
      </rPr>
      <t xml:space="preserve">
Se evidencio la publicación y la creación de los siguientes informes:
Informe PQRSDF 4 Trimestre 2020.pdf
Informe PQRSDF 1 Trimestre 2021.pdf
Informe de PQRSD correspondiente al II Trimestre 2021.
</t>
    </r>
  </si>
  <si>
    <t>Se evidencio la publicación y la creación de los siguientes informes:   Informe PQRSDF 4 Trimestre 2020.pdf; Informe PQRSDF 1 Trimestre 2021 y II Trimestre, pdf; https://www.ant.gov.co/servicio-al-ciudadano/informes-de-solicitudes-peticiones-quejas-reclamos-y-denuncias/</t>
  </si>
  <si>
    <t>5.3 Elaboración de Instrumentos de Gestión de la Información</t>
  </si>
  <si>
    <t>5.3.1</t>
  </si>
  <si>
    <t>Publicar en la Página Web de la Entidad el Normograma debidamente actualizado</t>
  </si>
  <si>
    <t xml:space="preserve">Publicación en la página web </t>
  </si>
  <si>
    <t xml:space="preserve">Oficina Jurídica </t>
  </si>
  <si>
    <r>
      <rPr>
        <b/>
        <sz val="9"/>
        <color theme="1"/>
        <rFont val="Arial Narrow"/>
        <family val="2"/>
      </rPr>
      <t>Actividad Cumplida</t>
    </r>
    <r>
      <rPr>
        <sz val="9"/>
        <color theme="1"/>
        <rFont val="Arial Narrow"/>
        <family val="2"/>
      </rPr>
      <t xml:space="preserve">
Se adjunta la actualización del Normograma vigencia 2021 Actualizado y debidamente publicado en la página web de la Entidad  se relaciona el Link de la publicación https://www.agenciadetierras.gov.co/normativa/normograma-ant/
Ajustar texto
General
Analizar
datos
Se adjunta la actualización del Normograma vigencia 2021 Actualizado y debidamente publicado en la página web de la Entidad  se relaciona el Link de la publicación https://www.agenciadetierras.gov.co/normativa/normograma-ant/</t>
    </r>
  </si>
  <si>
    <t>Actividad realizada en el II Cuatrimestre 2021</t>
  </si>
  <si>
    <t>5.3.2</t>
  </si>
  <si>
    <t xml:space="preserve">Actualizar el Registro de Publicaciones </t>
  </si>
  <si>
    <t>Matriz actualizada y publicada en la página web de la entidad de acuerdo con las solicitudes recibidas por el área encargada</t>
  </si>
  <si>
    <t>Subdirección de Sistemas de Información de Tierras</t>
  </si>
  <si>
    <r>
      <rPr>
        <b/>
        <sz val="9"/>
        <color theme="1"/>
        <rFont val="Arial Narrow"/>
        <family val="2"/>
      </rPr>
      <t>Actividad en términos</t>
    </r>
    <r>
      <rPr>
        <sz val="9"/>
        <color theme="1"/>
        <rFont val="Arial Narrow"/>
        <family val="2"/>
      </rPr>
      <t xml:space="preserve">
Acrtividad programada para el mes de Noviembre</t>
    </r>
  </si>
  <si>
    <t>5.3.3</t>
  </si>
  <si>
    <t>Actualizar el Registro de Activos de Información</t>
  </si>
  <si>
    <t>Matriz actualizada</t>
  </si>
  <si>
    <t>5.3.4</t>
  </si>
  <si>
    <t>Actualizar el Índice de Información Clasificada y Reservada</t>
  </si>
  <si>
    <t>Documento actualizado</t>
  </si>
  <si>
    <r>
      <rPr>
        <b/>
        <sz val="9"/>
        <color theme="1"/>
        <rFont val="Arial Narrow"/>
        <family val="2"/>
      </rPr>
      <t>Actividad en términos</t>
    </r>
    <r>
      <rPr>
        <sz val="9"/>
        <color theme="1"/>
        <rFont val="Arial Narrow"/>
        <family val="2"/>
      </rPr>
      <t xml:space="preserve">
Los avances serán reportados en los meses programadas las metas</t>
    </r>
  </si>
  <si>
    <t>5.3.5</t>
  </si>
  <si>
    <t>Actualizar el Esquema de Publicación de la Información</t>
  </si>
  <si>
    <t>5.3.6</t>
  </si>
  <si>
    <t>Aprobar e implementar el Programa de Gestión Documental</t>
  </si>
  <si>
    <t>% de implementación del PGD actualizado</t>
  </si>
  <si>
    <t>Subdirección Administrativa y Financiera</t>
  </si>
  <si>
    <r>
      <rPr>
        <b/>
        <sz val="9"/>
        <color theme="1"/>
        <rFont val="Arial Narrow"/>
        <family val="2"/>
      </rPr>
      <t>Actividad en términos</t>
    </r>
    <r>
      <rPr>
        <sz val="9"/>
        <color theme="1"/>
        <rFont val="Arial Narrow"/>
        <family val="2"/>
      </rPr>
      <t xml:space="preserve">
El equipo de Gestión Documental de la Subdirección Administrativa y Financiera presenta el borrador del Programa de Gestión Documental. </t>
    </r>
  </si>
  <si>
    <t>Actividad programada para el mes de diciembre.</t>
  </si>
  <si>
    <t>5.3.7</t>
  </si>
  <si>
    <t>Presentar ante el AGN la actualización Tablas de Retención Documental de la Agencia Nacional de Tierras.</t>
  </si>
  <si>
    <t>Tabla de Retención Documental presentada al AGN</t>
  </si>
  <si>
    <r>
      <t xml:space="preserve">Actividad Cumplida
</t>
    </r>
    <r>
      <rPr>
        <sz val="9"/>
        <color theme="1"/>
        <rFont val="Arial Narrow"/>
        <family val="2"/>
      </rPr>
      <t>El equipo de Gestión Documental de la Subdirección Administrativa y Financiera reporta que, en el mes de febrero se presento ante el AGN la actualización de la TRD bajo radicado No. 20216000084881. Se adjunta la evidencia de cumplimiento.</t>
    </r>
    <r>
      <rPr>
        <b/>
        <sz val="9"/>
        <color theme="1"/>
        <rFont val="Arial Narrow"/>
        <family val="2"/>
      </rPr>
      <t xml:space="preserve"> </t>
    </r>
  </si>
  <si>
    <t>Actividad cumplida anticipadamente</t>
  </si>
  <si>
    <t>5.3.8</t>
  </si>
  <si>
    <t>Actualizar el Plan Institucional de Archivo - PINAR</t>
  </si>
  <si>
    <t>Plan Institucional de Archivo - PINAR actualizado</t>
  </si>
  <si>
    <r>
      <t xml:space="preserve">Actividad en términos
</t>
    </r>
    <r>
      <rPr>
        <sz val="9"/>
        <color theme="1"/>
        <rFont val="Arial Narrow"/>
        <family val="2"/>
      </rPr>
      <t>De acuerdo al plan de trabajo del equipo de gestión documental de la subdirección Administrativa y Financiera, se proyecta la realización de un diagnostico de gestión documental en el mes de octubre, insumo básico para la proyección o actualización del PINAR.</t>
    </r>
  </si>
  <si>
    <t>5.3.9</t>
  </si>
  <si>
    <t>Validar, consolidar y conformar el Inventario Documental de los expedientes recibidos del Extinto INCODER que se encuentran en los depósitos de archivo de la ANT</t>
  </si>
  <si>
    <t xml:space="preserve">% de validación, consolidación y conformación del inventario documental </t>
  </si>
  <si>
    <r>
      <t xml:space="preserve">Actividad en términos
</t>
    </r>
    <r>
      <rPr>
        <sz val="9"/>
        <color theme="1"/>
        <rFont val="Arial Narrow"/>
        <family val="2"/>
      </rPr>
      <t>El equipo de Gestión Documental de la Subdirección Administrativa y Financiera reporta que, en el proceso de levantamiento de inventario de expedientes recibidos del Extinto INCODER se ha ejecutado el 74% del deposito de archivo CAN y 8% en el deposito de las Americas.</t>
    </r>
  </si>
  <si>
    <t>5.4 Criterio Diferencial de Accesibilidad</t>
  </si>
  <si>
    <t>5.4.1</t>
  </si>
  <si>
    <t>Realizar descripción de las fotos publicadas en la vigencia 2021 en la página web de le Entidad https://www.agenciadetierras.gov.co/</t>
  </si>
  <si>
    <t xml:space="preserve"> Fotografías publicadas en la página web con pie de foto</t>
  </si>
  <si>
    <r>
      <rPr>
        <b/>
        <sz val="9"/>
        <color theme="1"/>
        <rFont val="Arial Narrow"/>
        <family val="2"/>
      </rPr>
      <t>Actividad cumplida
S</t>
    </r>
    <r>
      <rPr>
        <sz val="9"/>
        <color theme="1"/>
        <rFont val="Arial Narrow"/>
        <family val="2"/>
      </rPr>
      <t xml:space="preserve">e evidencio en la pagina web de la agencia  información  de las fotografías con pie de foto en el 1 trimestre 2021.
</t>
    </r>
  </si>
  <si>
    <t>Actividad realizada en el I cuatrimenstre.
S e evidencia la descripción de las fotos publicadas en el segundo cuatrimenstre de la  vigencia 2021 en la página web de le Entidad https://www.agenciadetierras.gov.co/</t>
  </si>
  <si>
    <t>5.4.2</t>
  </si>
  <si>
    <t>Incluir subtítulos a videos publicados en la vigencia 2021 en la página web https://www.agenciadetierras.gov.co/ 
y canal de YouTube de la Entidad https://www.youtube.com/channel/UCOxhksX5ARHVcLMXQLOozaA"es.</t>
  </si>
  <si>
    <t>Videos publicados en la página web y canal de YouTube con subtítulos</t>
  </si>
  <si>
    <t>Dirección General (Oficina  de Comunicaciones)</t>
  </si>
  <si>
    <r>
      <t xml:space="preserve">Actividad cumplida
</t>
    </r>
    <r>
      <rPr>
        <sz val="9"/>
        <color theme="1"/>
        <rFont val="Arial Narrow"/>
        <family val="2"/>
      </rPr>
      <t>Para el II cuatrimestre la dependencia reporta el cumplimiento de la meta propuesta así:
los videos publicados durante la vigencia 2021 se encuentran subtitulados</t>
    </r>
  </si>
  <si>
    <t>Se evidencia la inclusion de los subtitulos en la página web https://www.agenciadetierras.gov.co/ 
y canal de YouTube de la Entidad https://www.youtube.com/channel/UCOxhksX5ARHVcLMXQLOozaA"es, durante el segundo cuatrimestre 2021.</t>
  </si>
  <si>
    <t>5.4.3</t>
  </si>
  <si>
    <t>Revisar a través del listado emitido por el MinTIC  la usabilidad y accesibilidad del portal institucional, para población con alguna discapacidad</t>
  </si>
  <si>
    <t>Matriz listado de chequeo revisada</t>
  </si>
  <si>
    <r>
      <t xml:space="preserve">Actividad Cumplida
</t>
    </r>
    <r>
      <rPr>
        <sz val="9"/>
        <color theme="1"/>
        <rFont val="Arial Narrow"/>
        <family val="2"/>
      </rPr>
      <t>Se realiza matriz de usabilidad y accesibilidad de acuerdo a los lineamientos emitidos por MINTC, el cual se cumple 40.5% y el 71% respectivamente</t>
    </r>
  </si>
  <si>
    <t>Se evidencia matriz de usabilidad y accesibilidad de acuerdo a los lineamientos emitidos por MINTC, el cual se cumple 40.5% y el 71%, en el mes de junio.</t>
  </si>
  <si>
    <t>5.4.4</t>
  </si>
  <si>
    <t>Desarrollar funcionalidades en la página WEB para facilitar el acceso a la población con alguna discapacidad</t>
  </si>
  <si>
    <t>Funcionalidades implementadas del nivel de usabilidad A, en la pagina WEB para facilitar el acceso a la población con alguna discapacidad</t>
  </si>
  <si>
    <t>5.5 Monitoreo del Acceso o la Información Pública</t>
  </si>
  <si>
    <t>5.5.1</t>
  </si>
  <si>
    <t>Hacer seguimiento a la implementación de la Guía la Ley 1712 de 2014 (Ley de Transparencia y del Derecho de Acceso a la Información Pública) por parte de la ANT.</t>
  </si>
  <si>
    <t>Informes de seguimiento elaborados / Informes de seguimiento programados</t>
  </si>
  <si>
    <t>La Oficina de Control Interno evidencia el primer  seguimiento a la implementación de la Guía la Ley 1712 de 2014 (Ley de Transparencia y del Derecho de Acceso a la Información Pública) por parte de la ANT en el mes de Junio del presenta año,  de igual manera, se observa que el segundo informe esta programado para el mes de septiembre, actividad que se encuentra en terminos con un 33% de avance.</t>
  </si>
  <si>
    <t>Componente 6 Iniciativas Adicionales</t>
  </si>
  <si>
    <t>NA</t>
  </si>
  <si>
    <t>6.1.1</t>
  </si>
  <si>
    <t>Realizar Sensibilización del código de ética del Auditor, para los Auditores de la Agencia</t>
  </si>
  <si>
    <t>Actividades de sensibilización del código de ética del Auditor para los Auditores de la Agencia-Semestral</t>
  </si>
  <si>
    <t xml:space="preserve">Oficina de Control Interno </t>
  </si>
  <si>
    <t xml:space="preserve">La Oficina de Control Interno evidencia que con fecha 29 de marzose llevo a cabo la sensibilización del código de ética del Auditor para los Auditores de la Agencia correspondiente al I Semestre, de igual manera se observa que,  se encuentra en terminos la segunda socializacion. </t>
  </si>
  <si>
    <t>6.1.2</t>
  </si>
  <si>
    <t>Socializar con los colaboradores de la ANT el Plan Anticorrupción y de Atención al Ciudadano vigencia 2021</t>
  </si>
  <si>
    <t>Número de sesiones de socialización realizadas / Número de sesiones de socialización programadas</t>
  </si>
  <si>
    <r>
      <t xml:space="preserve">Actividad cumplida:
</t>
    </r>
    <r>
      <rPr>
        <sz val="9"/>
        <color theme="1"/>
        <rFont val="Arial Narrow"/>
        <family val="2"/>
      </rPr>
      <t>Actividad ejecutada en el mes de marzo</t>
    </r>
    <r>
      <rPr>
        <b/>
        <sz val="9"/>
        <color theme="1"/>
        <rFont val="Arial Narrow"/>
        <family val="2"/>
      </rPr>
      <t xml:space="preserve">, </t>
    </r>
    <r>
      <rPr>
        <sz val="9"/>
        <color theme="1"/>
        <rFont val="Arial Narrow"/>
        <family val="2"/>
      </rPr>
      <t xml:space="preserve"> la dependencia  reporto la realización de la siguiente actividad y se evidencia en: Asistencia Capacitación Prevención y lucha contra la corrupción.pdf,  socialización MRC enlaces.docx.
</t>
    </r>
  </si>
  <si>
    <t>Actividad ejecutada en el mes de marzo,  la dependencia  reporto la realización de la siguiente actividad y se evidencia en: Asistencia Capacitación Prevención y lucha contra la corrupción.pdf,  socialización MRC enlaces.docx.</t>
  </si>
  <si>
    <t>6.1.3</t>
  </si>
  <si>
    <t>Socializar con la ciudadanía el Plan Anticorrupción y de Atención al Ciudadano vigencia 2021.</t>
  </si>
  <si>
    <r>
      <t xml:space="preserve">Actividad cumplida
</t>
    </r>
    <r>
      <rPr>
        <sz val="9"/>
        <color theme="1"/>
        <rFont val="Arial Narrow"/>
        <family val="2"/>
      </rPr>
      <t>Actividad ejecutada en el mes de marzo</t>
    </r>
    <r>
      <rPr>
        <b/>
        <sz val="9"/>
        <color theme="1"/>
        <rFont val="Arial Narrow"/>
        <family val="2"/>
      </rPr>
      <t>.</t>
    </r>
    <r>
      <rPr>
        <sz val="9"/>
        <color theme="1"/>
        <rFont val="Arial Narrow"/>
        <family val="2"/>
      </rPr>
      <t xml:space="preserve">
</t>
    </r>
    <r>
      <rPr>
        <b/>
        <sz val="9"/>
        <color theme="1"/>
        <rFont val="Arial Narrow"/>
        <family val="2"/>
      </rPr>
      <t xml:space="preserve">
</t>
    </r>
  </si>
  <si>
    <t>La oficina de Control Interno observa la Socializacion con la ciudadanía el Plan Anticorrupción y de Atención al Ciudadano vigencia 2021, realizada en el mes de marzo del presnete año.</t>
  </si>
  <si>
    <t>6.1.4</t>
  </si>
  <si>
    <t>Actualizar el instructivo para la formulación del Plan Anticorrupción y de Atención al Ciudadano vigencia 2022</t>
  </si>
  <si>
    <t>Número de documentos de instructivo elaborado / Número de documentos de instructivo programado</t>
  </si>
  <si>
    <r>
      <t xml:space="preserve">Actividad en términos: </t>
    </r>
    <r>
      <rPr>
        <sz val="9"/>
        <color theme="1"/>
        <rFont val="Arial Narrow"/>
        <family val="2"/>
      </rPr>
      <t>No se reporta avance en el mes, actividad programada para el mes de octubre</t>
    </r>
  </si>
  <si>
    <t>Actividad que se encuentra en terminos programada para el mes de Octubre.</t>
  </si>
  <si>
    <t>6.1.5</t>
  </si>
  <si>
    <t>Actualizar el instructivo para la formulación del Mapa de Riesgos de Corrupción vigencia 2022</t>
  </si>
  <si>
    <t>Actividad en Términos
Capacitacion realizada  el 10 de  marzo  a los funcionarios, contratistas y/o colaboradores pacon el fin de promover  cultura de rendición de cuentas en los servidores públicos de la ANT para con los ciudadanos</t>
  </si>
  <si>
    <t xml:space="preserve">Actividad en Términos
Actividad cumplida anticipada en el mes de marzo, falta por realizar capacitacion en el mes de septiembre
</t>
  </si>
  <si>
    <t>Actividad en Términos, prevista hasta el mes de noviembre</t>
  </si>
  <si>
    <t>Actividad en Términos, conforme se viene realizando los informes de ley, seguimientos, Auditorias,  mes a mes se ha venido  realizado la publicación de los informes de Ley, esta actividad esta prevista hasta el 31 de diciembre del presente año, su cumplimiento es por porcentaje el cual lleva el 100% a la fecha.</t>
  </si>
  <si>
    <t>Actividad en Términos, programada para el mes de noviembre</t>
  </si>
  <si>
    <t>Actividad en Términos, programada para el mes de septiembre.</t>
  </si>
  <si>
    <r>
      <rPr>
        <b/>
        <sz val="9"/>
        <color theme="1"/>
        <rFont val="Arial Narrow"/>
        <family val="2"/>
      </rPr>
      <t xml:space="preserve">Actividad cumplida: 
</t>
    </r>
    <r>
      <rPr>
        <sz val="9"/>
        <color theme="1"/>
        <rFont val="Arial Narrow"/>
        <family val="2"/>
      </rPr>
      <t xml:space="preserve">El segundo informe de seguimiento esta programado para el mes de septiembre, sin embargo durante el perìodo se tuvo reunion con la Subdireccion de Sistemas de Informaciòn para revisar en prueba la Estandarización de Contenidos de Transparencia en la pàgina web,asimismo, se colaboro con el párrafo introductorio sobre el menú de transparencia, y mediante matriz de excel se remitieron las observaciones una vez revisada la seccion de transparencia en la pàgina de prueba.s
</t>
    </r>
  </si>
  <si>
    <r>
      <t xml:space="preserve">Actividad en Términos
</t>
    </r>
    <r>
      <rPr>
        <sz val="9"/>
        <color theme="1"/>
        <rFont val="Arial Narrow"/>
        <family val="2"/>
      </rPr>
      <t>Para el mes de agosto no se programaron actividades correspondientes a este componente.</t>
    </r>
  </si>
  <si>
    <r>
      <t xml:space="preserve">Actividad Cumplida
</t>
    </r>
    <r>
      <rPr>
        <sz val="9"/>
        <color theme="1"/>
        <rFont val="Arial Narrow"/>
        <family val="2"/>
      </rPr>
      <t>La Agencia Nacional de Tierras no ha generado un acto administrativo modificando horarios, toda vez que el Servicio al Ciudadano se ha prestado de manera ininterrumpida, en los canales telefónico, virtual, correo electrónico y chat, en los cuales se da asesoría y orientación en tiempo real, y se informa de manera permanente a los Ciudadanos, sobre los canales disponibles de atención.  En la página web de la Entidad, también se ha informado sobre los canales de servicio.
No obstante lo anterior, tanto en la página web de la Entidad como en las distintas redes sociales, se han publicado una serie de piezas gráficas tendientes a informar a los Ciudadanos sobre los canales de atención dispuestos durante este periodo de aislamiento obligatorio a causa de la pandemia del COVID 19.
Sin embargo, durante los problemas de orden público presentados en el territorio nacional se publicaron avisos a la ciudadanía informando sobre los canales de atención diferentes al presencial para la atención por el tiempo de coyuntura social.</t>
    </r>
    <r>
      <rPr>
        <b/>
        <sz val="9"/>
        <color theme="1"/>
        <rFont val="Arial Narrow"/>
        <family val="2"/>
      </rPr>
      <t xml:space="preserve"> 
</t>
    </r>
  </si>
  <si>
    <r>
      <rPr>
        <b/>
        <sz val="9"/>
        <color theme="1"/>
        <rFont val="Arial Narrow"/>
        <family val="2"/>
      </rPr>
      <t>Actividad Cumplida</t>
    </r>
    <r>
      <rPr>
        <b/>
        <i/>
        <sz val="9"/>
        <color theme="1"/>
        <rFont val="Arial Narrow"/>
        <family val="2"/>
      </rPr>
      <t xml:space="preserve">
</t>
    </r>
    <r>
      <rPr>
        <sz val="9"/>
        <color theme="1"/>
        <rFont val="Arial Narrow"/>
        <family val="2"/>
      </rPr>
      <t>Esta actividad esta programada para el mes de mayo y noviembre.</t>
    </r>
  </si>
  <si>
    <r>
      <rPr>
        <b/>
        <sz val="9"/>
        <color theme="1"/>
        <rFont val="Arial Narrow"/>
        <family val="2"/>
      </rPr>
      <t>Actividad cumplida</t>
    </r>
    <r>
      <rPr>
        <sz val="9"/>
        <color theme="1"/>
        <rFont val="Arial Narrow"/>
        <family val="2"/>
      </rPr>
      <t xml:space="preserve">
Actividad programada para el mes de Junio
</t>
    </r>
  </si>
  <si>
    <r>
      <rPr>
        <b/>
        <sz val="9"/>
        <color theme="1"/>
        <rFont val="Arial Narrow"/>
        <family val="2"/>
      </rPr>
      <t>Actividad cumplida</t>
    </r>
    <r>
      <rPr>
        <sz val="9"/>
        <color theme="1"/>
        <rFont val="Arial Narrow"/>
        <family val="2"/>
      </rPr>
      <t xml:space="preserve">
Numeral 3.1.2 Elaborar un informe de rendición de cuentas con enfoque al Acuerdo de Paz, con corte a 31 de diciembre de 2020, conforme a los lineamientos del Departamento Administrativo de la Función Pública DAFP.
Respuesta de la oficina:
Nos permitimos informar que el pasado 12 de febrero de 2021, se solicitó información a las áreas misionales de la entidad sobre el avance de los objetivos y compromisos del Acuerdo Final de Paz para la elaboración del informe utilizando el formato requerido por el DAFP.
El informe se publicó en página web de la Agencia Nacional de Tierras el pasado 25 de marzo de 2021 en el micrositio de “Rendición de Cuentas” y en el portal de transparencia de la entidad. Para visualizar, por favor seguir el siguiente link: https://www.agenciadetierras.gov.co/wp-content/uploads/2021/03/Informe_Rendicion_Cuentas_Nacional_ANT_2020_opt.pdf</t>
    </r>
  </si>
  <si>
    <r>
      <rPr>
        <b/>
        <sz val="9"/>
        <color theme="1"/>
        <rFont val="Arial Narrow"/>
        <family val="2"/>
      </rPr>
      <t>Actividad cumplida</t>
    </r>
    <r>
      <rPr>
        <sz val="9"/>
        <color theme="1"/>
        <rFont val="Arial Narrow"/>
        <family val="2"/>
      </rPr>
      <t xml:space="preserve">
Actividad programada para el mes de Junio</t>
    </r>
  </si>
  <si>
    <r>
      <rPr>
        <b/>
        <sz val="9"/>
        <color theme="1"/>
        <rFont val="Arial Narrow"/>
        <family val="2"/>
      </rPr>
      <t>Actividad cumplida</t>
    </r>
    <r>
      <rPr>
        <sz val="9"/>
        <color theme="1"/>
        <rFont val="Arial Narrow"/>
        <family val="2"/>
      </rPr>
      <t xml:space="preserve">
Numeral 3.1.4 Establecer y divulgar el cronograma que identifique y define los espacios de dialogo presenciales, y los mecanismos virtuales complementarios, que utilizarán para la audiencia pública de rendición de cuentas.
El cronograma se publicó el pasado 23 de febrero de 2021 en página web de la ANT en el micrositio de “Rendición de cuentas vigencia 2020”. Para visualizar, por favor seguir el siguiente link: https://www.ant.gov.co/wp-content/uploads/2021/08/CRONORCANT2020.pdf  
Cabe resaltar que, la Audiencia Pública de Rendición de Cuentas de la Agencia Nacional de Tierras estaba programada para el mes de junio del presente año, la cual tuvo que ser aplazada por el tercer pico de la pandemia de la COVID 19, por los problemas de orden público a nivel nacional y por temas de agenda de la Dirección General.</t>
    </r>
  </si>
  <si>
    <r>
      <rPr>
        <b/>
        <sz val="9"/>
        <color theme="1"/>
        <rFont val="Arial Narrow"/>
        <family val="2"/>
      </rPr>
      <t>Actividad incumplida</t>
    </r>
    <r>
      <rPr>
        <sz val="9"/>
        <color theme="1"/>
        <rFont val="Arial Narrow"/>
        <family val="2"/>
      </rPr>
      <t xml:space="preserve">
Numeral 3.2.4 Diseñar e implementar espacios de dialogo nacionales y territoriales con base en los lineamientos del Manual Único de Rendición de Cuentas de acuerdo con el cronograma establecido por el Sistema de Rendición de Cuentas.
Adicionalmente a la Audiencia Pública de Rendición de Cuentas, la Agencia Nacional de Tierras ha formulado una estrategia de participación ciudadana que consideró algunos escenarios que también permiten dar cumplimiento con lineamientos del manual único de rendición de cuentas.
A continuación, se relacionan los espacios de diálogo se formularon desde la estrategia de participación ciudadana https://www.ant.gov.co/wp-content/uploads/2021/08/PlanparticipacionciudadanaV3.pdf
Razón a lo anterior, consideramos que se encuentran cumplidas y e</t>
    </r>
  </si>
  <si>
    <r>
      <rPr>
        <b/>
        <sz val="9"/>
        <color theme="1"/>
        <rFont val="Arial Narrow"/>
        <family val="2"/>
      </rPr>
      <t>Actividad cumplida</t>
    </r>
    <r>
      <rPr>
        <sz val="9"/>
        <color theme="1"/>
        <rFont val="Arial Narrow"/>
        <family val="2"/>
      </rPr>
      <t xml:space="preserve">
Ejecutar el plan de choque definido para la atención de PQRSD de la vigencias 2019 en la ANT, se encuentra en estado de terminos.
Mediante memorando con numero 20216000183363 enviado el 2021-07-09 en el componente 4 – Subcomponente 4.2.Actividad 4.2.2 “Ejecutar el plan de choque definido para la atención de PQRSD de la vigencia 2019 en la ANT”.
Se requiere modificar la programación de la actividad para el mes de diciembre 2021, toda vez que, el volumen de las PQRSD que se encuentran pendientes por descargar en el Sistema de Gestión Documental ORFEO es bastante alto lo que dificultó cumplir con el tiempo establecido inicialmente.</t>
    </r>
  </si>
  <si>
    <r>
      <t xml:space="preserve">Actividad cumplida
</t>
    </r>
    <r>
      <rPr>
        <sz val="9"/>
        <color theme="1"/>
        <rFont val="Arial Narrow"/>
        <family val="2"/>
      </rPr>
      <t>Esta actividad esta programada para el mes de julio, es anual y comienza el 1 de julio y termina el 31-12-2021.</t>
    </r>
  </si>
  <si>
    <r>
      <rPr>
        <b/>
        <sz val="9"/>
        <color theme="1"/>
        <rFont val="Arial Narrow"/>
        <family val="2"/>
      </rPr>
      <t>Actividad cumplida</t>
    </r>
    <r>
      <rPr>
        <sz val="9"/>
        <color theme="1"/>
        <rFont val="Arial Narrow"/>
        <family val="2"/>
      </rPr>
      <t xml:space="preserve">
No se evidencio la realizacion de esta actividad en el es de julio </t>
    </r>
  </si>
  <si>
    <r>
      <t xml:space="preserve">Actividad cumplida
</t>
    </r>
    <r>
      <rPr>
        <sz val="9"/>
        <color theme="1"/>
        <rFont val="Arial Narrow"/>
        <family val="2"/>
      </rPr>
      <t>Esta actividad esta programada para el mes de julio, y noviembre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</si>
</sst>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9"/>
      <name val="Arial Narrow"/>
      <family val="2"/>
    </font>
    <font>
      <sz val="9"/>
      <color theme="1"/>
      <name val="Arial Narrow"/>
      <family val="2"/>
    </font>
    <font>
      <sz val="9"/>
      <name val="Arial Narrow"/>
      <family val="2"/>
    </font>
    <font>
      <b/>
      <sz val="9"/>
      <color theme="1"/>
      <name val="Arial Narrow"/>
      <family val="2"/>
    </font>
    <font>
      <sz val="9"/>
      <color rgb="FFFF0000"/>
      <name val="Arial Narrow"/>
      <family val="2"/>
    </font>
    <font>
      <sz val="9"/>
      <color rgb="FF0070C0"/>
      <name val="Arial Narrow"/>
      <family val="2"/>
    </font>
    <font>
      <b/>
      <i/>
      <sz val="9"/>
      <color theme="1"/>
      <name val="Arial Narrow"/>
      <family val="2"/>
    </font>
    <font>
      <sz val="9"/>
      <color rgb="FF000000"/>
      <name val="Arial Narrow"/>
      <family val="2"/>
    </font>
    <font>
      <sz val="12"/>
      <name val="Arial Narrow"/>
      <family val="2"/>
    </font>
    <font>
      <b/>
      <sz val="9"/>
      <color rgb="FF000000"/>
      <name val="Arial Narrow"/>
      <family val="2"/>
    </font>
    <font>
      <sz val="10"/>
      <name val="Arial Narrow"/>
      <family val="2"/>
    </font>
    <font>
      <sz val="11"/>
      <name val="Arial Narrow"/>
      <family val="2"/>
    </font>
    <font>
      <sz val="11"/>
      <color theme="1"/>
      <name val="Arial Narrow"/>
      <family val="2"/>
    </font>
    <font>
      <sz val="12"/>
      <color theme="1"/>
      <name val="Arial Narrow"/>
      <family val="2"/>
    </font>
    <font>
      <sz val="12"/>
      <color rgb="FF000000"/>
      <name val="Arial Narrow"/>
      <family val="2"/>
    </font>
    <font>
      <sz val="10"/>
      <color rgb="FF000000"/>
      <name val="Arial Narrow"/>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s>
  <cellStyleXfs count="2">
    <xf numFmtId="0" fontId="0" fillId="0" borderId="0"/>
    <xf numFmtId="9" fontId="1" fillId="0" borderId="0" applyFont="0" applyFill="0" applyBorder="0" applyAlignment="0" applyProtection="0"/>
  </cellStyleXfs>
  <cellXfs count="135">
    <xf numFmtId="0" fontId="0" fillId="0" borderId="0" xfId="0"/>
    <xf numFmtId="0" fontId="3" fillId="0" borderId="0" xfId="0" applyFont="1"/>
    <xf numFmtId="9" fontId="4" fillId="0" borderId="1" xfId="1" applyFont="1" applyFill="1" applyBorder="1" applyAlignment="1">
      <alignment horizontal="center" vertical="center" wrapText="1"/>
    </xf>
    <xf numFmtId="9" fontId="4" fillId="0" borderId="1" xfId="1" applyFont="1" applyFill="1" applyBorder="1" applyAlignment="1" applyProtection="1">
      <alignment horizontal="center" vertical="center" wrapText="1"/>
    </xf>
    <xf numFmtId="9" fontId="3" fillId="0" borderId="1" xfId="1" applyFont="1" applyFill="1" applyBorder="1" applyAlignment="1">
      <alignment horizontal="center" vertical="center"/>
    </xf>
    <xf numFmtId="0" fontId="3" fillId="3" borderId="0" xfId="0" applyFont="1" applyFill="1"/>
    <xf numFmtId="9" fontId="3" fillId="0" borderId="1" xfId="1" applyFont="1" applyFill="1" applyBorder="1" applyAlignment="1" applyProtection="1">
      <alignment horizontal="center" vertical="center" wrapText="1"/>
    </xf>
    <xf numFmtId="0" fontId="3" fillId="0" borderId="1" xfId="0" applyFont="1" applyBorder="1" applyAlignment="1">
      <alignment horizontal="center" vertical="center"/>
    </xf>
    <xf numFmtId="0" fontId="3" fillId="0" borderId="0" xfId="0" applyFont="1" applyBorder="1"/>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3" fillId="0" borderId="1"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1" xfId="0" applyFont="1" applyBorder="1" applyAlignment="1">
      <alignment horizontal="left" vertical="top" wrapText="1"/>
    </xf>
    <xf numFmtId="0" fontId="3" fillId="0" borderId="0" xfId="0" applyFont="1" applyBorder="1" applyAlignment="1">
      <alignment horizontal="center" vertical="center"/>
    </xf>
    <xf numFmtId="0" fontId="3" fillId="3" borderId="0" xfId="0" applyFont="1" applyFill="1" applyBorder="1"/>
    <xf numFmtId="0" fontId="10" fillId="0" borderId="1" xfId="0" applyFont="1" applyBorder="1" applyAlignment="1">
      <alignment horizontal="center" vertical="center"/>
    </xf>
    <xf numFmtId="0" fontId="3" fillId="0" borderId="0" xfId="0" applyFont="1" applyAlignment="1">
      <alignment horizontal="center" vertical="center"/>
    </xf>
    <xf numFmtId="0" fontId="4" fillId="5" borderId="1" xfId="0" applyFont="1" applyFill="1" applyBorder="1" applyAlignment="1">
      <alignment horizontal="center" vertical="center"/>
    </xf>
    <xf numFmtId="0" fontId="4" fillId="0" borderId="1" xfId="0"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5" fillId="0" borderId="4" xfId="0" applyFont="1" applyFill="1" applyBorder="1" applyAlignment="1">
      <alignment horizontal="left" vertical="top" wrapText="1" indent="1"/>
    </xf>
    <xf numFmtId="0" fontId="3" fillId="0" borderId="1" xfId="0" applyFont="1" applyFill="1" applyBorder="1" applyAlignment="1">
      <alignment horizontal="center" vertical="center"/>
    </xf>
    <xf numFmtId="0" fontId="3" fillId="0" borderId="0" xfId="0" applyFont="1" applyFill="1"/>
    <xf numFmtId="1" fontId="3" fillId="0" borderId="1" xfId="0" applyNumberFormat="1" applyFont="1" applyBorder="1" applyAlignment="1">
      <alignment horizontal="center" vertical="center" wrapText="1"/>
    </xf>
    <xf numFmtId="1" fontId="4" fillId="0" borderId="1" xfId="0" applyNumberFormat="1" applyFont="1" applyFill="1" applyBorder="1" applyAlignment="1">
      <alignment horizontal="center" vertical="center" wrapText="1"/>
    </xf>
    <xf numFmtId="0" fontId="3" fillId="0" borderId="4" xfId="0" applyFont="1" applyFill="1" applyBorder="1" applyAlignment="1">
      <alignment horizontal="left" vertical="top" wrapText="1" indent="1"/>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9"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textRotation="90" wrapText="1"/>
    </xf>
    <xf numFmtId="1"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9"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wrapText="1"/>
    </xf>
    <xf numFmtId="9" fontId="3" fillId="0" borderId="1" xfId="0" applyNumberFormat="1" applyFont="1" applyFill="1" applyBorder="1" applyAlignment="1">
      <alignment horizontal="center" vertical="center"/>
    </xf>
    <xf numFmtId="0" fontId="5" fillId="0" borderId="1" xfId="0" applyFont="1" applyFill="1" applyBorder="1" applyAlignment="1">
      <alignment horizontal="left" vertical="top" wrapText="1"/>
    </xf>
    <xf numFmtId="1" fontId="3" fillId="0" borderId="1" xfId="0" applyNumberFormat="1" applyFont="1" applyBorder="1" applyAlignment="1">
      <alignment horizontal="center" vertical="center" textRotation="90" wrapText="1"/>
    </xf>
    <xf numFmtId="0" fontId="2" fillId="2" borderId="1" xfId="0" applyFont="1" applyFill="1" applyBorder="1" applyAlignment="1">
      <alignment horizontal="center" vertical="center" wrapText="1"/>
    </xf>
    <xf numFmtId="0" fontId="5"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Fill="1" applyBorder="1"/>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9" fontId="13" fillId="0" borderId="1" xfId="1" applyFont="1" applyFill="1" applyBorder="1" applyAlignment="1">
      <alignment horizontal="center" vertical="center" wrapText="1"/>
    </xf>
    <xf numFmtId="1" fontId="4" fillId="0" borderId="1" xfId="1" applyNumberFormat="1" applyFont="1" applyFill="1" applyBorder="1" applyAlignment="1" applyProtection="1">
      <alignment horizontal="center" vertical="center" wrapText="1"/>
    </xf>
    <xf numFmtId="0" fontId="4"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3" fontId="4"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4" fillId="0" borderId="3" xfId="0" applyFont="1" applyBorder="1" applyAlignment="1">
      <alignment horizontal="center" vertical="center" wrapText="1"/>
    </xf>
    <xf numFmtId="0" fontId="15" fillId="0" borderId="1" xfId="0" applyFont="1" applyBorder="1" applyAlignment="1">
      <alignment horizontal="center" vertical="center"/>
    </xf>
    <xf numFmtId="0" fontId="4" fillId="0" borderId="1" xfId="0" applyFont="1" applyBorder="1" applyAlignment="1">
      <alignment horizontal="center" vertical="top"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center" vertical="center" textRotation="90" wrapText="1"/>
    </xf>
    <xf numFmtId="0" fontId="17" fillId="0" borderId="1" xfId="0" applyFont="1" applyBorder="1" applyAlignment="1">
      <alignment horizontal="center" vertical="center" wrapText="1"/>
    </xf>
    <xf numFmtId="0" fontId="9" fillId="0" borderId="1" xfId="0" applyFont="1" applyFill="1" applyBorder="1" applyAlignment="1" applyProtection="1">
      <alignment vertical="center" wrapText="1"/>
      <protection locked="0"/>
    </xf>
    <xf numFmtId="0" fontId="3" fillId="0" borderId="1" xfId="0" applyFont="1" applyBorder="1" applyAlignment="1">
      <alignment horizontal="left" vertical="top" wrapText="1"/>
    </xf>
    <xf numFmtId="0" fontId="9" fillId="0" borderId="1" xfId="0" applyFont="1" applyFill="1" applyBorder="1" applyAlignment="1" applyProtection="1">
      <alignment wrapText="1"/>
      <protection locked="0"/>
    </xf>
    <xf numFmtId="0" fontId="4" fillId="0" borderId="1" xfId="0" applyFont="1" applyFill="1" applyBorder="1" applyAlignment="1" applyProtection="1">
      <alignment horizontal="left" vertical="center" wrapText="1"/>
      <protection locked="0"/>
    </xf>
    <xf numFmtId="0" fontId="3" fillId="0" borderId="1" xfId="0" applyFont="1" applyBorder="1" applyAlignment="1">
      <alignment vertical="top" wrapText="1"/>
    </xf>
    <xf numFmtId="0" fontId="3" fillId="0" borderId="1" xfId="0" applyFont="1" applyFill="1" applyBorder="1" applyAlignment="1">
      <alignment vertical="top" wrapText="1"/>
    </xf>
    <xf numFmtId="0" fontId="9" fillId="0" borderId="1" xfId="0" applyFont="1" applyFill="1" applyBorder="1" applyAlignment="1">
      <alignment vertical="top" wrapText="1"/>
    </xf>
    <xf numFmtId="0" fontId="3" fillId="0" borderId="1" xfId="0" applyFont="1" applyBorder="1"/>
    <xf numFmtId="0" fontId="11" fillId="0" borderId="1" xfId="0" applyFont="1" applyBorder="1" applyAlignment="1">
      <alignment vertical="top" wrapText="1"/>
    </xf>
    <xf numFmtId="0" fontId="2" fillId="0" borderId="1" xfId="0" applyFont="1" applyBorder="1" applyAlignment="1" applyProtection="1">
      <alignment horizontal="left" vertical="center" wrapText="1"/>
      <protection locked="0"/>
    </xf>
    <xf numFmtId="0" fontId="3" fillId="0" borderId="1" xfId="0" applyFont="1" applyFill="1" applyBorder="1" applyAlignment="1">
      <alignment horizontal="left" vertical="top" wrapText="1" indent="1"/>
    </xf>
    <xf numFmtId="0" fontId="5" fillId="0" borderId="1" xfId="0" applyFont="1" applyBorder="1" applyAlignment="1">
      <alignment horizontal="left" vertical="top" wrapText="1" indent="1"/>
    </xf>
    <xf numFmtId="0" fontId="3" fillId="0" borderId="1" xfId="0" applyFont="1" applyBorder="1" applyAlignment="1">
      <alignment horizontal="left" vertical="top" wrapText="1" indent="1"/>
    </xf>
    <xf numFmtId="0" fontId="5" fillId="0" borderId="1" xfId="0" applyFont="1" applyFill="1" applyBorder="1" applyAlignment="1">
      <alignment horizontal="left" vertical="top" wrapText="1" indent="1"/>
    </xf>
    <xf numFmtId="0" fontId="8" fillId="0" borderId="1" xfId="0" applyFont="1" applyBorder="1" applyAlignment="1">
      <alignment horizontal="left" vertical="top" wrapText="1" indent="1"/>
    </xf>
    <xf numFmtId="0" fontId="2" fillId="0" borderId="1" xfId="0" applyFont="1" applyBorder="1" applyAlignment="1">
      <alignment horizontal="left" vertical="top" wrapText="1" indent="1"/>
    </xf>
    <xf numFmtId="0" fontId="9" fillId="0" borderId="1" xfId="0" applyFont="1" applyBorder="1" applyAlignment="1">
      <alignment wrapText="1"/>
    </xf>
    <xf numFmtId="0" fontId="5" fillId="0" borderId="1" xfId="0" applyFont="1" applyBorder="1" applyAlignment="1">
      <alignment horizontal="left" wrapText="1" indent="1"/>
    </xf>
    <xf numFmtId="0" fontId="4" fillId="0" borderId="1" xfId="0" applyFont="1" applyBorder="1" applyAlignment="1">
      <alignment horizontal="left" vertical="top" wrapText="1" indent="1"/>
    </xf>
    <xf numFmtId="9" fontId="1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15" fontId="3" fillId="0" borderId="1" xfId="0" applyNumberFormat="1" applyFont="1" applyFill="1" applyBorder="1" applyAlignment="1">
      <alignment horizontal="center" vertical="center"/>
    </xf>
    <xf numFmtId="15" fontId="4" fillId="0" borderId="1" xfId="0" applyNumberFormat="1" applyFont="1" applyFill="1" applyBorder="1" applyAlignment="1">
      <alignment horizontal="center" vertical="center"/>
    </xf>
    <xf numFmtId="15" fontId="3" fillId="0" borderId="1" xfId="0" applyNumberFormat="1" applyFont="1" applyFill="1" applyBorder="1" applyAlignment="1">
      <alignment horizontal="center" vertical="center" wrapText="1"/>
    </xf>
    <xf numFmtId="15" fontId="4" fillId="0" borderId="1" xfId="0" applyNumberFormat="1"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textRotation="90" wrapText="1"/>
    </xf>
    <xf numFmtId="0" fontId="2" fillId="4" borderId="1" xfId="0" applyFont="1" applyFill="1" applyBorder="1" applyAlignment="1">
      <alignment horizontal="center" vertical="center" textRotation="90" wrapText="1"/>
    </xf>
    <xf numFmtId="0" fontId="2" fillId="0" borderId="2" xfId="0" applyFont="1" applyFill="1" applyBorder="1" applyAlignment="1">
      <alignment horizontal="center" vertical="center" textRotation="90" wrapText="1"/>
    </xf>
    <xf numFmtId="0" fontId="2" fillId="0" borderId="6" xfId="0" applyFont="1" applyFill="1" applyBorder="1" applyAlignment="1">
      <alignment horizontal="center" vertical="center" textRotation="90" wrapText="1"/>
    </xf>
    <xf numFmtId="0" fontId="2" fillId="0" borderId="3" xfId="0"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textRotation="90"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textRotation="90"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D1CA-ACDD-6741-86D2-FDFAA94C4357}">
  <dimension ref="A1:Y109"/>
  <sheetViews>
    <sheetView tabSelected="1" zoomScale="125" zoomScaleNormal="80" workbookViewId="0">
      <selection activeCell="C28" sqref="A28:XFD28"/>
    </sheetView>
  </sheetViews>
  <sheetFormatPr baseColWidth="10" defaultColWidth="11.5" defaultRowHeight="12" x14ac:dyDescent="0.15"/>
  <cols>
    <col min="1" max="1" width="15.33203125" style="1" customWidth="1"/>
    <col min="2" max="2" width="19.33203125" style="1" customWidth="1"/>
    <col min="3" max="3" width="0" style="1" hidden="1" customWidth="1"/>
    <col min="4" max="4" width="11.5" style="1"/>
    <col min="5" max="5" width="29.6640625" style="1" customWidth="1"/>
    <col min="6" max="6" width="11.5" style="1"/>
    <col min="7" max="7" width="35.33203125" style="1" customWidth="1"/>
    <col min="8" max="8" width="20.1640625" style="1" customWidth="1"/>
    <col min="9" max="9" width="6.83203125" style="1" customWidth="1"/>
    <col min="10" max="10" width="6.1640625" style="1" customWidth="1"/>
    <col min="11" max="11" width="5" style="1" customWidth="1"/>
    <col min="12" max="12" width="4.6640625" style="1" customWidth="1"/>
    <col min="13" max="13" width="5.33203125" style="5" customWidth="1"/>
    <col min="14" max="14" width="5.83203125" style="5" customWidth="1"/>
    <col min="15" max="15" width="5.1640625" style="5" customWidth="1"/>
    <col min="16" max="16" width="5.1640625" style="25" customWidth="1"/>
    <col min="17" max="17" width="6.1640625" style="1" customWidth="1"/>
    <col min="18" max="18" width="4.5" style="1" customWidth="1"/>
    <col min="19" max="19" width="5.5" style="1" customWidth="1"/>
    <col min="20" max="20" width="7.33203125" style="1" customWidth="1"/>
    <col min="21" max="22" width="56.5" style="1" customWidth="1"/>
    <col min="23" max="23" width="17.5" style="7" customWidth="1"/>
    <col min="24" max="24" width="11.5" style="1"/>
    <col min="25" max="25" width="11.5" style="19"/>
    <col min="26" max="16384" width="11.5" style="1"/>
  </cols>
  <sheetData>
    <row r="1" spans="1:25" ht="37" customHeight="1" x14ac:dyDescent="0.15">
      <c r="A1" s="109" t="s">
        <v>0</v>
      </c>
      <c r="B1" s="111" t="s">
        <v>1</v>
      </c>
      <c r="C1" s="111" t="s">
        <v>2</v>
      </c>
      <c r="D1" s="109" t="s">
        <v>2</v>
      </c>
      <c r="E1" s="111" t="s">
        <v>3</v>
      </c>
      <c r="F1" s="111" t="s">
        <v>4</v>
      </c>
      <c r="G1" s="111" t="s">
        <v>5</v>
      </c>
      <c r="H1" s="111" t="s">
        <v>6</v>
      </c>
      <c r="I1" s="111" t="s">
        <v>7</v>
      </c>
      <c r="J1" s="111"/>
      <c r="K1" s="111"/>
      <c r="L1" s="111"/>
      <c r="M1" s="111"/>
      <c r="N1" s="111"/>
      <c r="O1" s="111"/>
      <c r="P1" s="111"/>
      <c r="Q1" s="111"/>
      <c r="R1" s="111"/>
      <c r="S1" s="111"/>
      <c r="T1" s="111"/>
      <c r="U1" s="114" t="s">
        <v>217</v>
      </c>
      <c r="V1" s="109" t="s">
        <v>218</v>
      </c>
      <c r="W1" s="111" t="s">
        <v>122</v>
      </c>
      <c r="X1" s="109" t="s">
        <v>2</v>
      </c>
      <c r="Y1" s="111" t="s">
        <v>0</v>
      </c>
    </row>
    <row r="2" spans="1:25" ht="15" customHeight="1" x14ac:dyDescent="0.15">
      <c r="A2" s="110"/>
      <c r="B2" s="111"/>
      <c r="C2" s="111"/>
      <c r="D2" s="110"/>
      <c r="E2" s="111"/>
      <c r="F2" s="111"/>
      <c r="G2" s="111"/>
      <c r="H2" s="111"/>
      <c r="I2" s="45" t="s">
        <v>8</v>
      </c>
      <c r="J2" s="45" t="s">
        <v>9</v>
      </c>
      <c r="K2" s="45" t="s">
        <v>10</v>
      </c>
      <c r="L2" s="45" t="s">
        <v>11</v>
      </c>
      <c r="M2" s="45" t="s">
        <v>12</v>
      </c>
      <c r="N2" s="45" t="s">
        <v>13</v>
      </c>
      <c r="O2" s="45" t="s">
        <v>14</v>
      </c>
      <c r="P2" s="54" t="s">
        <v>15</v>
      </c>
      <c r="Q2" s="45" t="s">
        <v>16</v>
      </c>
      <c r="R2" s="45" t="s">
        <v>17</v>
      </c>
      <c r="S2" s="45" t="s">
        <v>18</v>
      </c>
      <c r="T2" s="45" t="s">
        <v>19</v>
      </c>
      <c r="U2" s="115"/>
      <c r="V2" s="110"/>
      <c r="W2" s="116"/>
      <c r="X2" s="110"/>
      <c r="Y2" s="111"/>
    </row>
    <row r="3" spans="1:25" s="25" customFormat="1" ht="65" x14ac:dyDescent="0.15">
      <c r="A3" s="119" t="s">
        <v>20</v>
      </c>
      <c r="B3" s="47" t="s">
        <v>21</v>
      </c>
      <c r="C3" s="21" t="s">
        <v>22</v>
      </c>
      <c r="D3" s="29" t="s">
        <v>22</v>
      </c>
      <c r="E3" s="47" t="s">
        <v>157</v>
      </c>
      <c r="F3" s="47">
        <v>1</v>
      </c>
      <c r="G3" s="47" t="s">
        <v>158</v>
      </c>
      <c r="H3" s="47" t="s">
        <v>41</v>
      </c>
      <c r="I3" s="47"/>
      <c r="J3" s="47"/>
      <c r="K3" s="47"/>
      <c r="L3" s="47"/>
      <c r="M3" s="47">
        <v>1</v>
      </c>
      <c r="N3" s="47"/>
      <c r="O3" s="47"/>
      <c r="P3" s="47"/>
      <c r="Q3" s="47"/>
      <c r="R3" s="47"/>
      <c r="S3" s="47"/>
      <c r="T3" s="47">
        <v>100</v>
      </c>
      <c r="U3" s="77" t="s">
        <v>255</v>
      </c>
      <c r="V3" s="77" t="s">
        <v>256</v>
      </c>
      <c r="W3" s="24" t="s">
        <v>213</v>
      </c>
      <c r="X3" s="29" t="s">
        <v>22</v>
      </c>
      <c r="Y3" s="29" t="str">
        <f>MID(X3,1,1)</f>
        <v>1</v>
      </c>
    </row>
    <row r="4" spans="1:25" s="25" customFormat="1" ht="54" customHeight="1" x14ac:dyDescent="0.15">
      <c r="A4" s="120"/>
      <c r="B4" s="47" t="s">
        <v>21</v>
      </c>
      <c r="C4" s="20" t="s">
        <v>159</v>
      </c>
      <c r="D4" s="29" t="s">
        <v>159</v>
      </c>
      <c r="E4" s="47" t="s">
        <v>160</v>
      </c>
      <c r="F4" s="47">
        <v>1</v>
      </c>
      <c r="G4" s="47" t="s">
        <v>220</v>
      </c>
      <c r="H4" s="47" t="s">
        <v>161</v>
      </c>
      <c r="I4" s="47"/>
      <c r="J4" s="47"/>
      <c r="K4" s="47"/>
      <c r="L4" s="47"/>
      <c r="M4" s="47"/>
      <c r="N4" s="47"/>
      <c r="O4" s="47"/>
      <c r="P4" s="47"/>
      <c r="Q4" s="47"/>
      <c r="R4" s="47"/>
      <c r="S4" s="47"/>
      <c r="T4" s="47"/>
      <c r="U4" s="77" t="s">
        <v>284</v>
      </c>
      <c r="V4" s="77" t="s">
        <v>285</v>
      </c>
      <c r="W4" s="24" t="s">
        <v>263</v>
      </c>
      <c r="X4" s="29" t="s">
        <v>159</v>
      </c>
      <c r="Y4" s="29" t="str">
        <f t="shared" ref="Y4:Y53" si="0">MID(X4,1,1)</f>
        <v>1</v>
      </c>
    </row>
    <row r="5" spans="1:25" ht="65" x14ac:dyDescent="0.15">
      <c r="A5" s="120"/>
      <c r="B5" s="112" t="s">
        <v>24</v>
      </c>
      <c r="C5" s="9" t="s">
        <v>25</v>
      </c>
      <c r="D5" s="18" t="s">
        <v>25</v>
      </c>
      <c r="E5" s="48" t="s">
        <v>162</v>
      </c>
      <c r="F5" s="48">
        <v>1</v>
      </c>
      <c r="G5" s="48" t="s">
        <v>163</v>
      </c>
      <c r="H5" s="2" t="s">
        <v>23</v>
      </c>
      <c r="I5" s="48">
        <v>1</v>
      </c>
      <c r="J5" s="10"/>
      <c r="K5" s="10"/>
      <c r="L5" s="10"/>
      <c r="M5" s="10"/>
      <c r="N5" s="10"/>
      <c r="O5" s="10"/>
      <c r="P5" s="30"/>
      <c r="Q5" s="10"/>
      <c r="R5" s="10"/>
      <c r="S5" s="10"/>
      <c r="T5" s="48">
        <v>100</v>
      </c>
      <c r="U5" s="64" t="s">
        <v>253</v>
      </c>
      <c r="V5" s="64" t="s">
        <v>254</v>
      </c>
      <c r="W5" s="7" t="s">
        <v>213</v>
      </c>
      <c r="X5" s="18" t="s">
        <v>25</v>
      </c>
      <c r="Y5" s="29" t="str">
        <f t="shared" si="0"/>
        <v>1</v>
      </c>
    </row>
    <row r="6" spans="1:25" s="25" customFormat="1" ht="58" customHeight="1" x14ac:dyDescent="0.15">
      <c r="A6" s="120"/>
      <c r="B6" s="113"/>
      <c r="C6" s="21" t="s">
        <v>26</v>
      </c>
      <c r="D6" s="18" t="s">
        <v>26</v>
      </c>
      <c r="E6" s="47" t="s">
        <v>27</v>
      </c>
      <c r="F6" s="47">
        <v>1</v>
      </c>
      <c r="G6" s="47" t="s">
        <v>164</v>
      </c>
      <c r="H6" s="47" t="s">
        <v>23</v>
      </c>
      <c r="I6" s="2"/>
      <c r="J6" s="30"/>
      <c r="K6" s="30"/>
      <c r="L6" s="30"/>
      <c r="M6" s="30"/>
      <c r="N6" s="30"/>
      <c r="O6" s="47">
        <v>1</v>
      </c>
      <c r="P6" s="30"/>
      <c r="Q6" s="30"/>
      <c r="R6" s="30"/>
      <c r="S6" s="30"/>
      <c r="T6" s="48">
        <v>100</v>
      </c>
      <c r="U6" s="32" t="s">
        <v>251</v>
      </c>
      <c r="V6" s="32" t="s">
        <v>252</v>
      </c>
      <c r="W6" s="24" t="s">
        <v>213</v>
      </c>
      <c r="X6" s="29" t="s">
        <v>26</v>
      </c>
      <c r="Y6" s="29" t="str">
        <f t="shared" si="0"/>
        <v>1</v>
      </c>
    </row>
    <row r="7" spans="1:25" ht="78" x14ac:dyDescent="0.15">
      <c r="A7" s="120"/>
      <c r="B7" s="112" t="s">
        <v>28</v>
      </c>
      <c r="C7" s="9" t="s">
        <v>29</v>
      </c>
      <c r="D7" s="18" t="s">
        <v>29</v>
      </c>
      <c r="E7" s="48" t="s">
        <v>165</v>
      </c>
      <c r="F7" s="48">
        <v>1</v>
      </c>
      <c r="G7" s="48" t="s">
        <v>166</v>
      </c>
      <c r="H7" s="48" t="s">
        <v>23</v>
      </c>
      <c r="I7" s="48">
        <v>1</v>
      </c>
      <c r="J7" s="48"/>
      <c r="K7" s="48"/>
      <c r="L7" s="48"/>
      <c r="M7" s="48"/>
      <c r="N7" s="48"/>
      <c r="O7" s="48"/>
      <c r="P7" s="47"/>
      <c r="Q7" s="48"/>
      <c r="R7" s="48"/>
      <c r="S7" s="48"/>
      <c r="T7" s="48">
        <v>100</v>
      </c>
      <c r="U7" s="64" t="s">
        <v>249</v>
      </c>
      <c r="V7" s="64" t="s">
        <v>250</v>
      </c>
      <c r="W7" s="7" t="s">
        <v>213</v>
      </c>
      <c r="X7" s="18" t="s">
        <v>29</v>
      </c>
      <c r="Y7" s="29" t="str">
        <f t="shared" si="0"/>
        <v>1</v>
      </c>
    </row>
    <row r="8" spans="1:25" ht="91" x14ac:dyDescent="0.15">
      <c r="A8" s="120"/>
      <c r="B8" s="112"/>
      <c r="C8" s="9" t="s">
        <v>30</v>
      </c>
      <c r="D8" s="18" t="s">
        <v>30</v>
      </c>
      <c r="E8" s="48" t="s">
        <v>31</v>
      </c>
      <c r="F8" s="48">
        <v>1</v>
      </c>
      <c r="G8" s="48" t="s">
        <v>167</v>
      </c>
      <c r="H8" s="48" t="s">
        <v>23</v>
      </c>
      <c r="I8" s="48">
        <v>1</v>
      </c>
      <c r="J8" s="48"/>
      <c r="K8" s="48"/>
      <c r="L8" s="48"/>
      <c r="M8" s="48"/>
      <c r="N8" s="48"/>
      <c r="O8" s="48"/>
      <c r="P8" s="47"/>
      <c r="Q8" s="48"/>
      <c r="R8" s="48"/>
      <c r="S8" s="48"/>
      <c r="T8" s="48">
        <v>100</v>
      </c>
      <c r="U8" s="78" t="s">
        <v>247</v>
      </c>
      <c r="V8" s="78" t="s">
        <v>248</v>
      </c>
      <c r="W8" s="7" t="s">
        <v>213</v>
      </c>
      <c r="X8" s="29" t="s">
        <v>30</v>
      </c>
      <c r="Y8" s="29" t="str">
        <f t="shared" si="0"/>
        <v>1</v>
      </c>
    </row>
    <row r="9" spans="1:25" ht="78" x14ac:dyDescent="0.15">
      <c r="A9" s="120"/>
      <c r="B9" s="112"/>
      <c r="C9" s="9" t="s">
        <v>32</v>
      </c>
      <c r="D9" s="18" t="s">
        <v>32</v>
      </c>
      <c r="E9" s="48" t="s">
        <v>168</v>
      </c>
      <c r="F9" s="48">
        <v>1</v>
      </c>
      <c r="G9" s="48" t="s">
        <v>33</v>
      </c>
      <c r="H9" s="48" t="s">
        <v>23</v>
      </c>
      <c r="I9" s="48"/>
      <c r="J9" s="48"/>
      <c r="K9" s="48">
        <v>1</v>
      </c>
      <c r="L9" s="48"/>
      <c r="M9" s="48"/>
      <c r="N9" s="48"/>
      <c r="O9" s="48"/>
      <c r="P9" s="47"/>
      <c r="Q9" s="48"/>
      <c r="R9" s="48"/>
      <c r="S9" s="48"/>
      <c r="T9" s="48">
        <v>100</v>
      </c>
      <c r="U9" s="78" t="s">
        <v>245</v>
      </c>
      <c r="V9" s="78" t="s">
        <v>246</v>
      </c>
      <c r="W9" s="7" t="s">
        <v>213</v>
      </c>
      <c r="X9" s="18" t="s">
        <v>32</v>
      </c>
      <c r="Y9" s="29" t="str">
        <f t="shared" si="0"/>
        <v>1</v>
      </c>
    </row>
    <row r="10" spans="1:25" ht="52" x14ac:dyDescent="0.15">
      <c r="A10" s="120"/>
      <c r="B10" s="112"/>
      <c r="C10" s="9" t="s">
        <v>169</v>
      </c>
      <c r="D10" s="18" t="s">
        <v>169</v>
      </c>
      <c r="E10" s="48" t="s">
        <v>170</v>
      </c>
      <c r="F10" s="48">
        <v>1</v>
      </c>
      <c r="G10" s="48" t="s">
        <v>33</v>
      </c>
      <c r="H10" s="48" t="s">
        <v>23</v>
      </c>
      <c r="I10" s="48"/>
      <c r="J10" s="48"/>
      <c r="K10" s="48">
        <v>1</v>
      </c>
      <c r="L10" s="48"/>
      <c r="M10" s="48"/>
      <c r="N10" s="48"/>
      <c r="O10" s="48"/>
      <c r="P10" s="47"/>
      <c r="Q10" s="48"/>
      <c r="R10" s="48"/>
      <c r="S10" s="48"/>
      <c r="T10" s="48">
        <v>100</v>
      </c>
      <c r="U10" s="78" t="s">
        <v>243</v>
      </c>
      <c r="V10" s="78" t="s">
        <v>244</v>
      </c>
      <c r="W10" s="7" t="s">
        <v>213</v>
      </c>
      <c r="X10" s="29" t="s">
        <v>169</v>
      </c>
      <c r="Y10" s="29" t="str">
        <f t="shared" si="0"/>
        <v>1</v>
      </c>
    </row>
    <row r="11" spans="1:25" s="25" customFormat="1" ht="162" customHeight="1" x14ac:dyDescent="0.15">
      <c r="A11" s="120"/>
      <c r="B11" s="122" t="s">
        <v>34</v>
      </c>
      <c r="C11" s="21" t="s">
        <v>35</v>
      </c>
      <c r="D11" s="18" t="s">
        <v>35</v>
      </c>
      <c r="E11" s="47" t="s">
        <v>38</v>
      </c>
      <c r="F11" s="47">
        <v>3</v>
      </c>
      <c r="G11" s="47" t="s">
        <v>171</v>
      </c>
      <c r="H11" s="47" t="s">
        <v>41</v>
      </c>
      <c r="I11" s="47"/>
      <c r="J11" s="47"/>
      <c r="K11" s="47"/>
      <c r="L11" s="47">
        <v>1</v>
      </c>
      <c r="M11" s="47"/>
      <c r="N11" s="47"/>
      <c r="O11" s="47">
        <v>1</v>
      </c>
      <c r="P11" s="47"/>
      <c r="Q11" s="47"/>
      <c r="R11" s="47">
        <v>1</v>
      </c>
      <c r="S11" s="47"/>
      <c r="T11" s="47">
        <v>0</v>
      </c>
      <c r="U11" s="79" t="s">
        <v>283</v>
      </c>
      <c r="V11" s="79" t="s">
        <v>289</v>
      </c>
      <c r="W11" s="24" t="s">
        <v>213</v>
      </c>
      <c r="X11" s="18" t="s">
        <v>35</v>
      </c>
      <c r="Y11" s="29" t="str">
        <f t="shared" si="0"/>
        <v>1</v>
      </c>
    </row>
    <row r="12" spans="1:25" s="25" customFormat="1" ht="284" x14ac:dyDescent="0.15">
      <c r="A12" s="120"/>
      <c r="B12" s="122"/>
      <c r="C12" s="21" t="s">
        <v>37</v>
      </c>
      <c r="D12" s="18" t="s">
        <v>37</v>
      </c>
      <c r="E12" s="47" t="s">
        <v>36</v>
      </c>
      <c r="F12" s="27">
        <v>3</v>
      </c>
      <c r="G12" s="47" t="s">
        <v>171</v>
      </c>
      <c r="H12" s="47" t="s">
        <v>23</v>
      </c>
      <c r="I12" s="47"/>
      <c r="J12" s="47"/>
      <c r="K12" s="47"/>
      <c r="L12" s="47">
        <v>1</v>
      </c>
      <c r="M12" s="47"/>
      <c r="N12" s="47"/>
      <c r="O12" s="47"/>
      <c r="P12" s="47">
        <v>1</v>
      </c>
      <c r="Q12" s="47"/>
      <c r="R12" s="47"/>
      <c r="S12" s="47"/>
      <c r="T12" s="47">
        <v>100</v>
      </c>
      <c r="U12" s="80" t="s">
        <v>241</v>
      </c>
      <c r="V12" s="80" t="s">
        <v>242</v>
      </c>
      <c r="W12" s="24" t="s">
        <v>213</v>
      </c>
      <c r="X12" s="29" t="s">
        <v>37</v>
      </c>
      <c r="Y12" s="29" t="str">
        <f t="shared" si="0"/>
        <v>1</v>
      </c>
    </row>
    <row r="13" spans="1:25" s="25" customFormat="1" ht="104" x14ac:dyDescent="0.15">
      <c r="A13" s="120"/>
      <c r="B13" s="122"/>
      <c r="C13" s="21" t="s">
        <v>172</v>
      </c>
      <c r="D13" s="18" t="s">
        <v>172</v>
      </c>
      <c r="E13" s="47" t="s">
        <v>173</v>
      </c>
      <c r="F13" s="47">
        <v>11</v>
      </c>
      <c r="G13" s="47" t="s">
        <v>174</v>
      </c>
      <c r="H13" s="47" t="s">
        <v>23</v>
      </c>
      <c r="I13" s="47"/>
      <c r="J13" s="47">
        <v>1</v>
      </c>
      <c r="K13" s="47">
        <v>1</v>
      </c>
      <c r="L13" s="47">
        <v>1</v>
      </c>
      <c r="M13" s="47">
        <v>1</v>
      </c>
      <c r="N13" s="47">
        <v>1</v>
      </c>
      <c r="O13" s="47">
        <v>1</v>
      </c>
      <c r="P13" s="47">
        <v>1</v>
      </c>
      <c r="Q13" s="47">
        <v>1</v>
      </c>
      <c r="R13" s="47">
        <v>1</v>
      </c>
      <c r="S13" s="47">
        <v>1</v>
      </c>
      <c r="T13" s="47">
        <v>80</v>
      </c>
      <c r="U13" s="80" t="s">
        <v>282</v>
      </c>
      <c r="V13" s="80" t="s">
        <v>290</v>
      </c>
      <c r="W13" s="24" t="s">
        <v>213</v>
      </c>
      <c r="X13" s="18" t="s">
        <v>172</v>
      </c>
      <c r="Y13" s="29" t="str">
        <f t="shared" si="0"/>
        <v>1</v>
      </c>
    </row>
    <row r="14" spans="1:25" s="25" customFormat="1" ht="91" x14ac:dyDescent="0.15">
      <c r="A14" s="120"/>
      <c r="B14" s="122"/>
      <c r="C14" s="21" t="s">
        <v>175</v>
      </c>
      <c r="D14" s="18" t="s">
        <v>175</v>
      </c>
      <c r="E14" s="47" t="s">
        <v>176</v>
      </c>
      <c r="F14" s="47">
        <v>1</v>
      </c>
      <c r="G14" s="47" t="s">
        <v>177</v>
      </c>
      <c r="H14" s="47" t="s">
        <v>23</v>
      </c>
      <c r="I14" s="47"/>
      <c r="J14" s="47"/>
      <c r="K14" s="47"/>
      <c r="L14" s="47"/>
      <c r="M14" s="47"/>
      <c r="N14" s="47">
        <v>1</v>
      </c>
      <c r="O14" s="47"/>
      <c r="P14" s="47"/>
      <c r="Q14" s="47"/>
      <c r="R14" s="47"/>
      <c r="S14" s="47"/>
      <c r="T14" s="47">
        <v>0</v>
      </c>
      <c r="U14" s="80" t="s">
        <v>262</v>
      </c>
      <c r="V14" s="80" t="s">
        <v>261</v>
      </c>
      <c r="W14" s="24" t="s">
        <v>213</v>
      </c>
      <c r="X14" s="29" t="s">
        <v>175</v>
      </c>
      <c r="Y14" s="29" t="str">
        <f t="shared" si="0"/>
        <v>1</v>
      </c>
    </row>
    <row r="15" spans="1:25" s="25" customFormat="1" ht="78" x14ac:dyDescent="0.15">
      <c r="A15" s="121"/>
      <c r="B15" s="47" t="s">
        <v>39</v>
      </c>
      <c r="C15" s="21" t="s">
        <v>40</v>
      </c>
      <c r="D15" s="18" t="s">
        <v>40</v>
      </c>
      <c r="E15" s="47" t="s">
        <v>178</v>
      </c>
      <c r="F15" s="27">
        <v>3</v>
      </c>
      <c r="G15" s="47" t="s">
        <v>179</v>
      </c>
      <c r="H15" s="47" t="s">
        <v>180</v>
      </c>
      <c r="I15" s="47">
        <v>1</v>
      </c>
      <c r="J15" s="47"/>
      <c r="K15" s="47"/>
      <c r="L15" s="47"/>
      <c r="M15" s="47">
        <v>1</v>
      </c>
      <c r="N15" s="47"/>
      <c r="O15" s="47"/>
      <c r="P15" s="47"/>
      <c r="Q15" s="47">
        <v>1</v>
      </c>
      <c r="R15" s="47"/>
      <c r="S15" s="47"/>
      <c r="T15" s="47">
        <v>67</v>
      </c>
      <c r="U15" s="32" t="s">
        <v>281</v>
      </c>
      <c r="V15" s="32" t="s">
        <v>286</v>
      </c>
      <c r="W15" s="24" t="s">
        <v>213</v>
      </c>
      <c r="X15" s="18" t="s">
        <v>40</v>
      </c>
      <c r="Y15" s="29" t="str">
        <f t="shared" si="0"/>
        <v>1</v>
      </c>
    </row>
    <row r="16" spans="1:25" ht="65" x14ac:dyDescent="0.15">
      <c r="A16" s="117" t="s">
        <v>42</v>
      </c>
      <c r="B16" s="48" t="s">
        <v>43</v>
      </c>
      <c r="C16" s="9" t="s">
        <v>44</v>
      </c>
      <c r="D16" s="18" t="s">
        <v>44</v>
      </c>
      <c r="E16" s="48" t="s">
        <v>181</v>
      </c>
      <c r="F16" s="48">
        <v>1</v>
      </c>
      <c r="G16" s="48" t="s">
        <v>182</v>
      </c>
      <c r="H16" s="48" t="s">
        <v>183</v>
      </c>
      <c r="I16" s="48"/>
      <c r="J16" s="48"/>
      <c r="K16" s="48"/>
      <c r="L16" s="48"/>
      <c r="M16" s="48"/>
      <c r="N16" s="48"/>
      <c r="O16" s="48"/>
      <c r="P16" s="47"/>
      <c r="Q16" s="48"/>
      <c r="R16" s="48"/>
      <c r="S16" s="48"/>
      <c r="T16" s="48"/>
      <c r="U16" s="81" t="s">
        <v>279</v>
      </c>
      <c r="V16" s="81" t="s">
        <v>279</v>
      </c>
      <c r="W16" s="7" t="s">
        <v>263</v>
      </c>
      <c r="X16" s="29" t="s">
        <v>44</v>
      </c>
      <c r="Y16" s="29" t="str">
        <f t="shared" si="0"/>
        <v>2</v>
      </c>
    </row>
    <row r="17" spans="1:25" s="25" customFormat="1" ht="65" x14ac:dyDescent="0.15">
      <c r="A17" s="118"/>
      <c r="B17" s="47" t="s">
        <v>46</v>
      </c>
      <c r="C17" s="21" t="s">
        <v>119</v>
      </c>
      <c r="D17" s="18" t="s">
        <v>119</v>
      </c>
      <c r="E17" s="47" t="s">
        <v>184</v>
      </c>
      <c r="F17" s="47">
        <v>1</v>
      </c>
      <c r="G17" s="47" t="s">
        <v>185</v>
      </c>
      <c r="H17" s="47" t="s">
        <v>45</v>
      </c>
      <c r="I17" s="47"/>
      <c r="J17" s="47"/>
      <c r="K17" s="47"/>
      <c r="L17" s="47"/>
      <c r="M17" s="47"/>
      <c r="N17" s="47"/>
      <c r="O17" s="47"/>
      <c r="P17" s="47"/>
      <c r="Q17" s="47"/>
      <c r="R17" s="47"/>
      <c r="S17" s="47"/>
      <c r="T17" s="47"/>
      <c r="U17" s="82" t="s">
        <v>279</v>
      </c>
      <c r="V17" s="82" t="s">
        <v>279</v>
      </c>
      <c r="W17" s="24" t="s">
        <v>263</v>
      </c>
      <c r="X17" s="18" t="s">
        <v>119</v>
      </c>
      <c r="Y17" s="29" t="str">
        <f t="shared" si="0"/>
        <v>2</v>
      </c>
    </row>
    <row r="18" spans="1:25" s="25" customFormat="1" ht="65" x14ac:dyDescent="0.15">
      <c r="A18" s="118"/>
      <c r="B18" s="47" t="s">
        <v>47</v>
      </c>
      <c r="C18" s="21" t="s">
        <v>186</v>
      </c>
      <c r="D18" s="18" t="s">
        <v>186</v>
      </c>
      <c r="E18" s="47" t="s">
        <v>187</v>
      </c>
      <c r="F18" s="47">
        <v>3</v>
      </c>
      <c r="G18" s="47" t="s">
        <v>188</v>
      </c>
      <c r="H18" s="47" t="s">
        <v>41</v>
      </c>
      <c r="I18" s="47">
        <v>1</v>
      </c>
      <c r="J18" s="47"/>
      <c r="K18" s="47"/>
      <c r="L18" s="47"/>
      <c r="M18" s="47">
        <v>1</v>
      </c>
      <c r="N18" s="47"/>
      <c r="O18" s="47"/>
      <c r="P18" s="47"/>
      <c r="Q18" s="47">
        <v>1</v>
      </c>
      <c r="R18" s="47"/>
      <c r="S18" s="47"/>
      <c r="T18" s="47">
        <v>0</v>
      </c>
      <c r="U18" s="83" t="s">
        <v>278</v>
      </c>
      <c r="V18" s="83" t="s">
        <v>280</v>
      </c>
      <c r="W18" s="24" t="s">
        <v>213</v>
      </c>
      <c r="X18" s="29" t="s">
        <v>186</v>
      </c>
      <c r="Y18" s="29" t="str">
        <f t="shared" si="0"/>
        <v>2</v>
      </c>
    </row>
    <row r="19" spans="1:25" ht="16" x14ac:dyDescent="0.15">
      <c r="A19" s="117"/>
      <c r="B19" s="48" t="s">
        <v>48</v>
      </c>
      <c r="C19" s="9"/>
      <c r="D19" s="18" t="s">
        <v>216</v>
      </c>
      <c r="E19" s="48"/>
      <c r="F19" s="48"/>
      <c r="G19" s="50"/>
      <c r="H19" s="48"/>
      <c r="I19" s="48"/>
      <c r="J19" s="48"/>
      <c r="K19" s="48"/>
      <c r="L19" s="48"/>
      <c r="M19" s="48"/>
      <c r="N19" s="48"/>
      <c r="O19" s="48"/>
      <c r="P19" s="47"/>
      <c r="Q19" s="48"/>
      <c r="R19" s="48"/>
      <c r="S19" s="48"/>
      <c r="T19" s="48"/>
      <c r="U19" s="84" t="s">
        <v>215</v>
      </c>
      <c r="V19" s="84"/>
      <c r="W19" s="7" t="s">
        <v>214</v>
      </c>
      <c r="X19" s="18" t="s">
        <v>216</v>
      </c>
      <c r="Y19" s="29" t="str">
        <f t="shared" si="0"/>
        <v>2</v>
      </c>
    </row>
    <row r="20" spans="1:25" s="25" customFormat="1" ht="52" x14ac:dyDescent="0.15">
      <c r="A20" s="123" t="s">
        <v>49</v>
      </c>
      <c r="B20" s="122" t="s">
        <v>50</v>
      </c>
      <c r="C20" s="47" t="s">
        <v>51</v>
      </c>
      <c r="D20" s="18" t="s">
        <v>51</v>
      </c>
      <c r="E20" s="47" t="s">
        <v>189</v>
      </c>
      <c r="F20" s="49">
        <v>3</v>
      </c>
      <c r="G20" s="49" t="s">
        <v>190</v>
      </c>
      <c r="H20" s="47" t="s">
        <v>142</v>
      </c>
      <c r="I20" s="27"/>
      <c r="J20" s="27"/>
      <c r="K20" s="27"/>
      <c r="L20" s="27">
        <v>1</v>
      </c>
      <c r="M20" s="27"/>
      <c r="N20" s="27"/>
      <c r="O20" s="27"/>
      <c r="P20" s="27">
        <v>1</v>
      </c>
      <c r="Q20" s="27"/>
      <c r="R20" s="27"/>
      <c r="S20" s="27"/>
      <c r="T20" s="27">
        <v>1</v>
      </c>
      <c r="U20" s="43" t="s">
        <v>240</v>
      </c>
      <c r="V20" s="32" t="s">
        <v>239</v>
      </c>
      <c r="W20" s="24" t="s">
        <v>213</v>
      </c>
      <c r="X20" s="29" t="s">
        <v>51</v>
      </c>
      <c r="Y20" s="29" t="str">
        <f t="shared" si="0"/>
        <v>3</v>
      </c>
    </row>
    <row r="21" spans="1:25" s="25" customFormat="1" ht="182" x14ac:dyDescent="0.15">
      <c r="A21" s="123"/>
      <c r="B21" s="122"/>
      <c r="C21" s="107" t="s">
        <v>52</v>
      </c>
      <c r="D21" s="29" t="s">
        <v>52</v>
      </c>
      <c r="E21" s="107" t="s">
        <v>191</v>
      </c>
      <c r="F21" s="108">
        <v>1</v>
      </c>
      <c r="G21" s="108" t="s">
        <v>192</v>
      </c>
      <c r="H21" s="107" t="s">
        <v>45</v>
      </c>
      <c r="I21" s="27"/>
      <c r="J21" s="27"/>
      <c r="K21" s="27"/>
      <c r="L21" s="27"/>
      <c r="M21" s="27"/>
      <c r="N21" s="27">
        <v>1</v>
      </c>
      <c r="O21" s="27"/>
      <c r="P21" s="27"/>
      <c r="Q21" s="27"/>
      <c r="R21" s="27"/>
      <c r="S21" s="27"/>
      <c r="T21" s="27">
        <v>0</v>
      </c>
      <c r="U21" s="82" t="s">
        <v>492</v>
      </c>
      <c r="V21" s="82" t="s">
        <v>493</v>
      </c>
      <c r="W21" s="24" t="s">
        <v>213</v>
      </c>
      <c r="X21" s="29" t="s">
        <v>52</v>
      </c>
      <c r="Y21" s="29" t="str">
        <f t="shared" si="0"/>
        <v>3</v>
      </c>
    </row>
    <row r="22" spans="1:25" s="25" customFormat="1" ht="169" x14ac:dyDescent="0.15">
      <c r="A22" s="123"/>
      <c r="B22" s="122"/>
      <c r="C22" s="47" t="s">
        <v>54</v>
      </c>
      <c r="D22" s="18" t="s">
        <v>54</v>
      </c>
      <c r="E22" s="47" t="s">
        <v>193</v>
      </c>
      <c r="F22" s="33">
        <v>1</v>
      </c>
      <c r="G22" s="49" t="s">
        <v>53</v>
      </c>
      <c r="H22" s="47" t="s">
        <v>45</v>
      </c>
      <c r="I22" s="22">
        <v>1</v>
      </c>
      <c r="J22" s="22">
        <v>1</v>
      </c>
      <c r="K22" s="22">
        <v>1</v>
      </c>
      <c r="L22" s="22">
        <v>1</v>
      </c>
      <c r="M22" s="22">
        <v>1</v>
      </c>
      <c r="N22" s="22">
        <v>1</v>
      </c>
      <c r="O22" s="22">
        <v>1</v>
      </c>
      <c r="P22" s="22">
        <v>1</v>
      </c>
      <c r="Q22" s="22">
        <v>1</v>
      </c>
      <c r="R22" s="22">
        <v>1</v>
      </c>
      <c r="S22" s="22">
        <v>1</v>
      </c>
      <c r="T22" s="22">
        <v>1</v>
      </c>
      <c r="U22" s="82" t="s">
        <v>277</v>
      </c>
      <c r="V22" s="82" t="s">
        <v>273</v>
      </c>
      <c r="W22" s="24" t="s">
        <v>213</v>
      </c>
      <c r="X22" s="29" t="s">
        <v>54</v>
      </c>
      <c r="Y22" s="29" t="str">
        <f t="shared" si="0"/>
        <v>3</v>
      </c>
    </row>
    <row r="23" spans="1:25" s="25" customFormat="1" ht="156" x14ac:dyDescent="0.15">
      <c r="A23" s="123"/>
      <c r="B23" s="122"/>
      <c r="C23" s="107" t="s">
        <v>55</v>
      </c>
      <c r="D23" s="29" t="s">
        <v>55</v>
      </c>
      <c r="E23" s="107" t="s">
        <v>194</v>
      </c>
      <c r="F23" s="108">
        <v>1</v>
      </c>
      <c r="G23" s="108" t="s">
        <v>195</v>
      </c>
      <c r="H23" s="107" t="s">
        <v>45</v>
      </c>
      <c r="I23" s="27"/>
      <c r="J23" s="27"/>
      <c r="K23" s="27"/>
      <c r="L23" s="27"/>
      <c r="M23" s="27"/>
      <c r="N23" s="27">
        <v>1</v>
      </c>
      <c r="O23" s="27"/>
      <c r="P23" s="27"/>
      <c r="Q23" s="27"/>
      <c r="R23" s="27"/>
      <c r="S23" s="27"/>
      <c r="T23" s="27">
        <v>0</v>
      </c>
      <c r="U23" s="82" t="s">
        <v>494</v>
      </c>
      <c r="V23" s="82" t="s">
        <v>495</v>
      </c>
      <c r="W23" s="24" t="s">
        <v>120</v>
      </c>
      <c r="X23" s="29" t="s">
        <v>55</v>
      </c>
      <c r="Y23" s="29" t="str">
        <f t="shared" si="0"/>
        <v>3</v>
      </c>
    </row>
    <row r="24" spans="1:25" s="25" customFormat="1" ht="43" customHeight="1" x14ac:dyDescent="0.15">
      <c r="A24" s="123"/>
      <c r="B24" s="122"/>
      <c r="C24" s="47" t="s">
        <v>56</v>
      </c>
      <c r="D24" s="18" t="s">
        <v>56</v>
      </c>
      <c r="E24" s="47" t="s">
        <v>57</v>
      </c>
      <c r="F24" s="49">
        <v>1</v>
      </c>
      <c r="G24" s="49" t="s">
        <v>196</v>
      </c>
      <c r="H24" s="47" t="s">
        <v>45</v>
      </c>
      <c r="I24" s="27"/>
      <c r="J24" s="27"/>
      <c r="K24" s="27"/>
      <c r="L24" s="27"/>
      <c r="M24" s="27"/>
      <c r="N24" s="27">
        <v>1</v>
      </c>
      <c r="O24" s="27"/>
      <c r="P24" s="27"/>
      <c r="Q24" s="27"/>
      <c r="R24" s="27"/>
      <c r="S24" s="27"/>
      <c r="T24" s="27">
        <v>0</v>
      </c>
      <c r="U24" s="82" t="s">
        <v>237</v>
      </c>
      <c r="V24" s="82" t="s">
        <v>258</v>
      </c>
      <c r="W24" s="24" t="s">
        <v>213</v>
      </c>
      <c r="X24" s="29" t="s">
        <v>56</v>
      </c>
      <c r="Y24" s="29" t="str">
        <f t="shared" si="0"/>
        <v>3</v>
      </c>
    </row>
    <row r="25" spans="1:25" s="25" customFormat="1" ht="78" customHeight="1" x14ac:dyDescent="0.15">
      <c r="A25" s="123"/>
      <c r="B25" s="122" t="s">
        <v>58</v>
      </c>
      <c r="C25" s="47" t="s">
        <v>59</v>
      </c>
      <c r="D25" s="18" t="s">
        <v>59</v>
      </c>
      <c r="E25" s="49" t="s">
        <v>219</v>
      </c>
      <c r="F25" s="49">
        <v>1</v>
      </c>
      <c r="G25" s="49" t="s">
        <v>197</v>
      </c>
      <c r="H25" s="47" t="s">
        <v>142</v>
      </c>
      <c r="I25" s="49"/>
      <c r="J25" s="49"/>
      <c r="K25" s="27"/>
      <c r="L25" s="49"/>
      <c r="M25" s="49"/>
      <c r="N25" s="49">
        <v>1</v>
      </c>
      <c r="O25" s="49"/>
      <c r="P25" s="49"/>
      <c r="Q25" s="49"/>
      <c r="R25" s="49"/>
      <c r="S25" s="49"/>
      <c r="T25" s="49">
        <v>0</v>
      </c>
      <c r="U25" s="82" t="s">
        <v>237</v>
      </c>
      <c r="V25" s="82" t="s">
        <v>238</v>
      </c>
      <c r="W25" s="24" t="s">
        <v>265</v>
      </c>
      <c r="X25" s="18" t="s">
        <v>59</v>
      </c>
      <c r="Y25" s="29" t="str">
        <f t="shared" si="0"/>
        <v>3</v>
      </c>
    </row>
    <row r="26" spans="1:25" s="25" customFormat="1" ht="91" x14ac:dyDescent="0.15">
      <c r="A26" s="123"/>
      <c r="B26" s="122"/>
      <c r="C26" s="47" t="s">
        <v>60</v>
      </c>
      <c r="D26" s="18" t="s">
        <v>60</v>
      </c>
      <c r="E26" s="49" t="s">
        <v>198</v>
      </c>
      <c r="F26" s="49">
        <v>3</v>
      </c>
      <c r="G26" s="49" t="s">
        <v>199</v>
      </c>
      <c r="H26" s="47" t="s">
        <v>23</v>
      </c>
      <c r="I26" s="49">
        <v>1</v>
      </c>
      <c r="J26" s="49"/>
      <c r="K26" s="27"/>
      <c r="L26" s="49"/>
      <c r="M26" s="49">
        <v>1</v>
      </c>
      <c r="N26" s="49"/>
      <c r="O26" s="49"/>
      <c r="P26" s="49"/>
      <c r="Q26" s="49">
        <v>1</v>
      </c>
      <c r="R26" s="49"/>
      <c r="S26" s="49"/>
      <c r="T26" s="49">
        <v>67</v>
      </c>
      <c r="U26" s="80" t="s">
        <v>275</v>
      </c>
      <c r="V26" s="80" t="s">
        <v>276</v>
      </c>
      <c r="W26" s="24" t="s">
        <v>213</v>
      </c>
      <c r="X26" s="29" t="s">
        <v>60</v>
      </c>
      <c r="Y26" s="29" t="str">
        <f t="shared" si="0"/>
        <v>3</v>
      </c>
    </row>
    <row r="27" spans="1:25" s="25" customFormat="1" ht="64" customHeight="1" x14ac:dyDescent="0.15">
      <c r="A27" s="123"/>
      <c r="B27" s="122"/>
      <c r="C27" s="47" t="s">
        <v>61</v>
      </c>
      <c r="D27" s="18" t="s">
        <v>61</v>
      </c>
      <c r="E27" s="49" t="s">
        <v>200</v>
      </c>
      <c r="F27" s="49">
        <v>1</v>
      </c>
      <c r="G27" s="49" t="s">
        <v>196</v>
      </c>
      <c r="H27" s="47" t="s">
        <v>45</v>
      </c>
      <c r="I27" s="49"/>
      <c r="J27" s="49"/>
      <c r="K27" s="27"/>
      <c r="L27" s="49"/>
      <c r="M27" s="49"/>
      <c r="N27" s="49">
        <v>1</v>
      </c>
      <c r="O27" s="49"/>
      <c r="P27" s="49"/>
      <c r="Q27" s="49"/>
      <c r="R27" s="49"/>
      <c r="S27" s="49"/>
      <c r="T27" s="49">
        <v>0</v>
      </c>
      <c r="U27" s="82" t="s">
        <v>259</v>
      </c>
      <c r="V27" s="85" t="s">
        <v>257</v>
      </c>
      <c r="W27" s="24" t="s">
        <v>213</v>
      </c>
      <c r="X27" s="18" t="s">
        <v>61</v>
      </c>
      <c r="Y27" s="29" t="str">
        <f t="shared" si="0"/>
        <v>3</v>
      </c>
    </row>
    <row r="28" spans="1:25" s="25" customFormat="1" ht="103" customHeight="1" x14ac:dyDescent="0.15">
      <c r="A28" s="123"/>
      <c r="B28" s="122"/>
      <c r="C28" s="107" t="s">
        <v>201</v>
      </c>
      <c r="D28" s="29" t="s">
        <v>201</v>
      </c>
      <c r="E28" s="108" t="s">
        <v>202</v>
      </c>
      <c r="F28" s="108">
        <v>1</v>
      </c>
      <c r="G28" s="108" t="s">
        <v>203</v>
      </c>
      <c r="H28" s="107" t="s">
        <v>45</v>
      </c>
      <c r="I28" s="108"/>
      <c r="J28" s="108"/>
      <c r="K28" s="27"/>
      <c r="L28" s="108"/>
      <c r="M28" s="108"/>
      <c r="N28" s="108">
        <v>1</v>
      </c>
      <c r="O28" s="108"/>
      <c r="P28" s="108"/>
      <c r="Q28" s="108"/>
      <c r="R28" s="108"/>
      <c r="S28" s="108"/>
      <c r="T28" s="108">
        <v>0</v>
      </c>
      <c r="U28" s="82" t="s">
        <v>236</v>
      </c>
      <c r="V28" s="82" t="s">
        <v>496</v>
      </c>
      <c r="W28" s="24" t="s">
        <v>120</v>
      </c>
      <c r="X28" s="29" t="s">
        <v>201</v>
      </c>
      <c r="Y28" s="29" t="str">
        <f t="shared" si="0"/>
        <v>3</v>
      </c>
    </row>
    <row r="29" spans="1:25" s="25" customFormat="1" ht="65" x14ac:dyDescent="0.15">
      <c r="A29" s="123"/>
      <c r="B29" s="124" t="s">
        <v>62</v>
      </c>
      <c r="C29" s="47" t="s">
        <v>63</v>
      </c>
      <c r="D29" s="18" t="s">
        <v>63</v>
      </c>
      <c r="E29" s="47" t="s">
        <v>204</v>
      </c>
      <c r="F29" s="49">
        <v>2</v>
      </c>
      <c r="G29" s="49" t="s">
        <v>205</v>
      </c>
      <c r="H29" s="47" t="s">
        <v>23</v>
      </c>
      <c r="I29" s="27"/>
      <c r="J29" s="27"/>
      <c r="K29" s="27"/>
      <c r="L29" s="27">
        <v>1</v>
      </c>
      <c r="M29" s="27"/>
      <c r="N29" s="27"/>
      <c r="O29" s="27"/>
      <c r="P29" s="27"/>
      <c r="Q29" s="27">
        <v>1</v>
      </c>
      <c r="R29" s="27"/>
      <c r="S29" s="27"/>
      <c r="T29" s="27"/>
      <c r="U29" s="82" t="s">
        <v>482</v>
      </c>
      <c r="V29" s="82" t="s">
        <v>483</v>
      </c>
      <c r="W29" s="24" t="s">
        <v>213</v>
      </c>
      <c r="X29" s="18" t="s">
        <v>63</v>
      </c>
      <c r="Y29" s="29" t="str">
        <f t="shared" si="0"/>
        <v>3</v>
      </c>
    </row>
    <row r="30" spans="1:25" ht="52" x14ac:dyDescent="0.15">
      <c r="A30" s="123"/>
      <c r="B30" s="125"/>
      <c r="C30" s="48" t="s">
        <v>206</v>
      </c>
      <c r="D30" s="18" t="s">
        <v>206</v>
      </c>
      <c r="E30" s="48" t="s">
        <v>64</v>
      </c>
      <c r="F30" s="50">
        <v>1</v>
      </c>
      <c r="G30" s="50" t="s">
        <v>207</v>
      </c>
      <c r="H30" s="48" t="s">
        <v>208</v>
      </c>
      <c r="I30" s="11"/>
      <c r="J30" s="11"/>
      <c r="K30" s="11"/>
      <c r="L30" s="11">
        <v>1</v>
      </c>
      <c r="M30" s="11"/>
      <c r="N30" s="11"/>
      <c r="O30" s="11"/>
      <c r="P30" s="27"/>
      <c r="Q30" s="11"/>
      <c r="R30" s="11"/>
      <c r="S30" s="11"/>
      <c r="T30" s="11">
        <v>100</v>
      </c>
      <c r="U30" s="64" t="s">
        <v>235</v>
      </c>
      <c r="V30" s="86" t="s">
        <v>120</v>
      </c>
      <c r="W30" s="7" t="s">
        <v>213</v>
      </c>
      <c r="X30" s="29" t="s">
        <v>206</v>
      </c>
      <c r="Y30" s="29" t="str">
        <f t="shared" si="0"/>
        <v>3</v>
      </c>
    </row>
    <row r="31" spans="1:25" s="25" customFormat="1" ht="52" x14ac:dyDescent="0.15">
      <c r="A31" s="123"/>
      <c r="B31" s="122" t="s">
        <v>65</v>
      </c>
      <c r="C31" s="47" t="s">
        <v>66</v>
      </c>
      <c r="D31" s="18" t="s">
        <v>66</v>
      </c>
      <c r="E31" s="49" t="s">
        <v>209</v>
      </c>
      <c r="F31" s="49">
        <v>1</v>
      </c>
      <c r="G31" s="49" t="s">
        <v>210</v>
      </c>
      <c r="H31" s="47" t="s">
        <v>41</v>
      </c>
      <c r="I31" s="49"/>
      <c r="J31" s="49"/>
      <c r="K31" s="49"/>
      <c r="L31" s="47"/>
      <c r="M31" s="49"/>
      <c r="N31" s="49"/>
      <c r="O31" s="49"/>
      <c r="P31" s="49"/>
      <c r="Q31" s="49"/>
      <c r="R31" s="49"/>
      <c r="S31" s="49"/>
      <c r="T31" s="49"/>
      <c r="U31" s="82" t="s">
        <v>274</v>
      </c>
      <c r="V31" s="82" t="s">
        <v>264</v>
      </c>
      <c r="W31" s="24" t="s">
        <v>263</v>
      </c>
      <c r="X31" s="18" t="s">
        <v>66</v>
      </c>
      <c r="Y31" s="29" t="str">
        <f t="shared" si="0"/>
        <v>3</v>
      </c>
    </row>
    <row r="32" spans="1:25" s="25" customFormat="1" ht="91" x14ac:dyDescent="0.15">
      <c r="A32" s="123"/>
      <c r="B32" s="122"/>
      <c r="C32" s="47" t="s">
        <v>67</v>
      </c>
      <c r="D32" s="18" t="s">
        <v>67</v>
      </c>
      <c r="E32" s="49" t="s">
        <v>68</v>
      </c>
      <c r="F32" s="49">
        <v>1</v>
      </c>
      <c r="G32" s="49" t="s">
        <v>211</v>
      </c>
      <c r="H32" s="47" t="s">
        <v>45</v>
      </c>
      <c r="I32" s="49"/>
      <c r="J32" s="49"/>
      <c r="K32" s="49"/>
      <c r="L32" s="47">
        <v>1</v>
      </c>
      <c r="M32" s="49"/>
      <c r="N32" s="49"/>
      <c r="O32" s="49"/>
      <c r="P32" s="49"/>
      <c r="Q32" s="49"/>
      <c r="R32" s="49"/>
      <c r="S32" s="49"/>
      <c r="T32" s="49">
        <v>100</v>
      </c>
      <c r="U32" s="80" t="s">
        <v>234</v>
      </c>
      <c r="V32" s="80" t="s">
        <v>260</v>
      </c>
      <c r="W32" s="24" t="s">
        <v>213</v>
      </c>
      <c r="X32" s="29" t="s">
        <v>67</v>
      </c>
      <c r="Y32" s="29" t="str">
        <f t="shared" si="0"/>
        <v>3</v>
      </c>
    </row>
    <row r="33" spans="1:25" s="25" customFormat="1" ht="52" x14ac:dyDescent="0.15">
      <c r="A33" s="123"/>
      <c r="B33" s="122"/>
      <c r="C33" s="47" t="s">
        <v>69</v>
      </c>
      <c r="D33" s="18" t="s">
        <v>69</v>
      </c>
      <c r="E33" s="49" t="s">
        <v>70</v>
      </c>
      <c r="F33" s="49">
        <v>1</v>
      </c>
      <c r="G33" s="49" t="s">
        <v>212</v>
      </c>
      <c r="H33" s="47" t="s">
        <v>45</v>
      </c>
      <c r="I33" s="49"/>
      <c r="J33" s="49"/>
      <c r="K33" s="49"/>
      <c r="L33" s="47"/>
      <c r="M33" s="49"/>
      <c r="N33" s="49"/>
      <c r="O33" s="49"/>
      <c r="P33" s="49"/>
      <c r="Q33" s="49"/>
      <c r="R33" s="49"/>
      <c r="S33" s="49"/>
      <c r="T33" s="49"/>
      <c r="U33" s="82" t="s">
        <v>272</v>
      </c>
      <c r="V33" s="82" t="s">
        <v>273</v>
      </c>
      <c r="W33" s="24" t="s">
        <v>263</v>
      </c>
      <c r="X33" s="18" t="s">
        <v>69</v>
      </c>
      <c r="Y33" s="29" t="str">
        <f t="shared" si="0"/>
        <v>3</v>
      </c>
    </row>
    <row r="34" spans="1:25" s="25" customFormat="1" ht="94.5" customHeight="1" x14ac:dyDescent="0.15">
      <c r="A34" s="123" t="s">
        <v>71</v>
      </c>
      <c r="B34" s="122" t="s">
        <v>72</v>
      </c>
      <c r="C34" s="47" t="s">
        <v>73</v>
      </c>
      <c r="D34" s="18" t="s">
        <v>73</v>
      </c>
      <c r="E34" s="47" t="s">
        <v>134</v>
      </c>
      <c r="F34" s="27">
        <v>1</v>
      </c>
      <c r="G34" s="47" t="s">
        <v>135</v>
      </c>
      <c r="H34" s="47" t="s">
        <v>75</v>
      </c>
      <c r="I34" s="34"/>
      <c r="J34" s="34"/>
      <c r="K34" s="34"/>
      <c r="L34" s="34"/>
      <c r="M34" s="47">
        <v>1</v>
      </c>
      <c r="N34" s="35"/>
      <c r="O34" s="34"/>
      <c r="P34" s="36"/>
      <c r="Q34" s="36"/>
      <c r="R34" s="36"/>
      <c r="S34" s="36"/>
      <c r="T34" s="27">
        <v>100</v>
      </c>
      <c r="U34" s="87" t="s">
        <v>232</v>
      </c>
      <c r="V34" s="87" t="s">
        <v>233</v>
      </c>
      <c r="W34" s="24" t="s">
        <v>213</v>
      </c>
      <c r="X34" s="29" t="s">
        <v>73</v>
      </c>
      <c r="Y34" s="29" t="str">
        <f t="shared" si="0"/>
        <v>4</v>
      </c>
    </row>
    <row r="35" spans="1:25" s="25" customFormat="1" ht="171" customHeight="1" x14ac:dyDescent="0.15">
      <c r="A35" s="123"/>
      <c r="B35" s="122"/>
      <c r="C35" s="47" t="s">
        <v>74</v>
      </c>
      <c r="D35" s="18" t="s">
        <v>74</v>
      </c>
      <c r="E35" s="47" t="s">
        <v>136</v>
      </c>
      <c r="F35" s="47">
        <v>1</v>
      </c>
      <c r="G35" s="21" t="s">
        <v>77</v>
      </c>
      <c r="H35" s="47" t="s">
        <v>75</v>
      </c>
      <c r="I35" s="34"/>
      <c r="J35" s="34"/>
      <c r="K35" s="34"/>
      <c r="L35" s="34"/>
      <c r="M35" s="37"/>
      <c r="N35" s="47">
        <v>1</v>
      </c>
      <c r="O35" s="35"/>
      <c r="P35" s="35"/>
      <c r="Q35" s="35"/>
      <c r="R35" s="35"/>
      <c r="S35" s="38"/>
      <c r="T35" s="27">
        <v>100</v>
      </c>
      <c r="U35" s="87" t="s">
        <v>230</v>
      </c>
      <c r="V35" s="87" t="s">
        <v>231</v>
      </c>
      <c r="W35" s="24" t="s">
        <v>213</v>
      </c>
      <c r="X35" s="18" t="s">
        <v>74</v>
      </c>
      <c r="Y35" s="29" t="str">
        <f t="shared" si="0"/>
        <v>4</v>
      </c>
    </row>
    <row r="36" spans="1:25" s="25" customFormat="1" ht="64.5" customHeight="1" x14ac:dyDescent="0.15">
      <c r="A36" s="123"/>
      <c r="B36" s="122"/>
      <c r="C36" s="47" t="s">
        <v>76</v>
      </c>
      <c r="D36" s="18" t="s">
        <v>76</v>
      </c>
      <c r="E36" s="47" t="s">
        <v>133</v>
      </c>
      <c r="F36" s="47">
        <v>1</v>
      </c>
      <c r="G36" s="21" t="s">
        <v>79</v>
      </c>
      <c r="H36" s="47" t="s">
        <v>45</v>
      </c>
      <c r="I36" s="34"/>
      <c r="J36" s="34"/>
      <c r="K36" s="34"/>
      <c r="L36" s="34"/>
      <c r="M36" s="34"/>
      <c r="N36" s="36"/>
      <c r="O36" s="36"/>
      <c r="P36" s="36"/>
      <c r="Q36" s="36"/>
      <c r="R36" s="36"/>
      <c r="S36" s="36"/>
      <c r="T36" s="27"/>
      <c r="U36" s="87" t="s">
        <v>270</v>
      </c>
      <c r="V36" s="87" t="s">
        <v>271</v>
      </c>
      <c r="W36" s="24" t="s">
        <v>263</v>
      </c>
      <c r="X36" s="29" t="s">
        <v>76</v>
      </c>
      <c r="Y36" s="29" t="str">
        <f t="shared" si="0"/>
        <v>4</v>
      </c>
    </row>
    <row r="37" spans="1:25" s="25" customFormat="1" ht="131.25" customHeight="1" x14ac:dyDescent="0.15">
      <c r="A37" s="123"/>
      <c r="B37" s="122"/>
      <c r="C37" s="47" t="s">
        <v>78</v>
      </c>
      <c r="D37" s="18" t="s">
        <v>78</v>
      </c>
      <c r="E37" s="47" t="s">
        <v>131</v>
      </c>
      <c r="F37" s="47">
        <v>2</v>
      </c>
      <c r="G37" s="47" t="s">
        <v>132</v>
      </c>
      <c r="H37" s="47" t="s">
        <v>41</v>
      </c>
      <c r="I37" s="34">
        <v>1</v>
      </c>
      <c r="J37" s="34"/>
      <c r="K37" s="34"/>
      <c r="L37" s="34"/>
      <c r="M37" s="34"/>
      <c r="N37" s="36"/>
      <c r="O37" s="36">
        <v>1</v>
      </c>
      <c r="P37" s="36"/>
      <c r="Q37" s="36"/>
      <c r="R37" s="36"/>
      <c r="S37" s="36"/>
      <c r="T37" s="27">
        <v>100</v>
      </c>
      <c r="U37" s="82" t="s">
        <v>228</v>
      </c>
      <c r="V37" s="82" t="s">
        <v>229</v>
      </c>
      <c r="W37" s="24" t="s">
        <v>213</v>
      </c>
      <c r="X37" s="18" t="s">
        <v>78</v>
      </c>
      <c r="Y37" s="29" t="str">
        <f t="shared" si="0"/>
        <v>4</v>
      </c>
    </row>
    <row r="38" spans="1:25" s="25" customFormat="1" ht="131.25" customHeight="1" x14ac:dyDescent="0.15">
      <c r="A38" s="123"/>
      <c r="B38" s="107"/>
      <c r="C38" s="105" t="s">
        <v>125</v>
      </c>
      <c r="D38" s="29" t="s">
        <v>125</v>
      </c>
      <c r="E38" s="107" t="s">
        <v>149</v>
      </c>
      <c r="F38" s="107">
        <v>2</v>
      </c>
      <c r="G38" s="107" t="s">
        <v>126</v>
      </c>
      <c r="H38" s="107" t="s">
        <v>127</v>
      </c>
      <c r="I38" s="34"/>
      <c r="J38" s="34"/>
      <c r="K38" s="34"/>
      <c r="L38" s="24"/>
      <c r="M38" s="41"/>
      <c r="N38" s="41"/>
      <c r="O38" s="27">
        <v>1</v>
      </c>
      <c r="P38" s="41"/>
      <c r="Q38" s="24"/>
      <c r="R38" s="41"/>
      <c r="S38" s="36">
        <v>1</v>
      </c>
      <c r="T38" s="27">
        <v>0</v>
      </c>
      <c r="U38" s="90" t="s">
        <v>500</v>
      </c>
      <c r="V38" s="87" t="s">
        <v>499</v>
      </c>
      <c r="W38" s="24" t="s">
        <v>213</v>
      </c>
      <c r="X38" s="29" t="s">
        <v>125</v>
      </c>
      <c r="Y38" s="29" t="str">
        <f t="shared" si="0"/>
        <v>4</v>
      </c>
    </row>
    <row r="39" spans="1:25" ht="79.5" customHeight="1" x14ac:dyDescent="0.15">
      <c r="A39" s="123"/>
      <c r="B39" s="112" t="s">
        <v>80</v>
      </c>
      <c r="C39" s="48" t="s">
        <v>81</v>
      </c>
      <c r="D39" s="18" t="s">
        <v>81</v>
      </c>
      <c r="E39" s="48" t="s">
        <v>82</v>
      </c>
      <c r="F39" s="48">
        <v>1</v>
      </c>
      <c r="G39" s="48" t="s">
        <v>143</v>
      </c>
      <c r="H39" s="48" t="s">
        <v>75</v>
      </c>
      <c r="I39" s="48"/>
      <c r="J39" s="48"/>
      <c r="K39" s="48">
        <v>1</v>
      </c>
      <c r="L39" s="48"/>
      <c r="M39" s="9"/>
      <c r="N39" s="14"/>
      <c r="O39" s="11"/>
      <c r="P39" s="39"/>
      <c r="Q39" s="14"/>
      <c r="R39" s="14"/>
      <c r="S39" s="14"/>
      <c r="T39" s="27">
        <v>100</v>
      </c>
      <c r="U39" s="88" t="s">
        <v>123</v>
      </c>
      <c r="V39" s="88" t="s">
        <v>123</v>
      </c>
      <c r="W39" s="7" t="s">
        <v>213</v>
      </c>
      <c r="X39" s="18" t="s">
        <v>81</v>
      </c>
      <c r="Y39" s="29" t="str">
        <f t="shared" si="0"/>
        <v>4</v>
      </c>
    </row>
    <row r="40" spans="1:25" s="25" customFormat="1" ht="147" customHeight="1" x14ac:dyDescent="0.15">
      <c r="A40" s="123"/>
      <c r="B40" s="113"/>
      <c r="C40" s="106" t="s">
        <v>83</v>
      </c>
      <c r="D40" s="29" t="s">
        <v>83</v>
      </c>
      <c r="E40" s="106" t="s">
        <v>137</v>
      </c>
      <c r="F40" s="3">
        <v>1</v>
      </c>
      <c r="G40" s="106" t="s">
        <v>84</v>
      </c>
      <c r="H40" s="106" t="s">
        <v>75</v>
      </c>
      <c r="I40" s="106"/>
      <c r="J40" s="106"/>
      <c r="K40" s="106"/>
      <c r="L40" s="106"/>
      <c r="M40" s="21"/>
      <c r="N40" s="39"/>
      <c r="O40" s="22">
        <v>1</v>
      </c>
      <c r="P40" s="39"/>
      <c r="Q40" s="106"/>
      <c r="R40" s="40"/>
      <c r="S40" s="40"/>
      <c r="T40" s="27">
        <v>0</v>
      </c>
      <c r="U40" s="90" t="s">
        <v>498</v>
      </c>
      <c r="V40" s="87" t="s">
        <v>497</v>
      </c>
      <c r="W40" s="24" t="s">
        <v>213</v>
      </c>
      <c r="X40" s="29" t="s">
        <v>83</v>
      </c>
      <c r="Y40" s="29" t="str">
        <f t="shared" si="0"/>
        <v>4</v>
      </c>
    </row>
    <row r="41" spans="1:25" s="25" customFormat="1" ht="67.5" customHeight="1" x14ac:dyDescent="0.15">
      <c r="A41" s="123"/>
      <c r="B41" s="113"/>
      <c r="C41" s="47" t="s">
        <v>85</v>
      </c>
      <c r="D41" s="18" t="s">
        <v>85</v>
      </c>
      <c r="E41" s="47" t="s">
        <v>138</v>
      </c>
      <c r="F41" s="3">
        <v>0.8</v>
      </c>
      <c r="G41" s="47" t="s">
        <v>144</v>
      </c>
      <c r="H41" s="47" t="s">
        <v>75</v>
      </c>
      <c r="I41" s="4"/>
      <c r="J41" s="4"/>
      <c r="K41" s="4"/>
      <c r="L41" s="4"/>
      <c r="M41" s="24"/>
      <c r="N41" s="41"/>
      <c r="O41" s="41"/>
      <c r="P41" s="41"/>
      <c r="Q41" s="41"/>
      <c r="R41" s="41"/>
      <c r="S41" s="36"/>
      <c r="T41" s="27"/>
      <c r="U41" s="90" t="s">
        <v>291</v>
      </c>
      <c r="V41" s="87" t="s">
        <v>269</v>
      </c>
      <c r="W41" s="24" t="s">
        <v>263</v>
      </c>
      <c r="X41" s="18" t="s">
        <v>85</v>
      </c>
      <c r="Y41" s="29" t="str">
        <f t="shared" si="0"/>
        <v>4</v>
      </c>
    </row>
    <row r="42" spans="1:25" ht="127" customHeight="1" x14ac:dyDescent="0.15">
      <c r="A42" s="123"/>
      <c r="B42" s="112"/>
      <c r="C42" s="48" t="s">
        <v>86</v>
      </c>
      <c r="D42" s="18" t="s">
        <v>86</v>
      </c>
      <c r="E42" s="48" t="s">
        <v>88</v>
      </c>
      <c r="F42" s="48">
        <v>11</v>
      </c>
      <c r="G42" s="48" t="s">
        <v>89</v>
      </c>
      <c r="H42" s="50" t="s">
        <v>75</v>
      </c>
      <c r="I42" s="48">
        <v>1</v>
      </c>
      <c r="J42" s="48">
        <v>1</v>
      </c>
      <c r="K42" s="48">
        <v>1</v>
      </c>
      <c r="L42" s="48"/>
      <c r="M42" s="48">
        <v>2</v>
      </c>
      <c r="N42" s="48">
        <v>1</v>
      </c>
      <c r="O42" s="48">
        <v>1</v>
      </c>
      <c r="P42" s="47"/>
      <c r="Q42" s="48">
        <v>2</v>
      </c>
      <c r="R42" s="48">
        <v>1</v>
      </c>
      <c r="S42" s="48">
        <v>1</v>
      </c>
      <c r="T42" s="48">
        <v>100</v>
      </c>
      <c r="U42" s="89" t="s">
        <v>227</v>
      </c>
      <c r="V42" s="89" t="s">
        <v>124</v>
      </c>
      <c r="W42" s="7" t="s">
        <v>213</v>
      </c>
      <c r="X42" s="29" t="s">
        <v>86</v>
      </c>
      <c r="Y42" s="29" t="str">
        <f t="shared" si="0"/>
        <v>4</v>
      </c>
    </row>
    <row r="43" spans="1:25" ht="92.25" customHeight="1" x14ac:dyDescent="0.15">
      <c r="A43" s="123"/>
      <c r="B43" s="112"/>
      <c r="C43" s="48" t="s">
        <v>90</v>
      </c>
      <c r="D43" s="18" t="s">
        <v>87</v>
      </c>
      <c r="E43" s="48" t="s">
        <v>150</v>
      </c>
      <c r="F43" s="12">
        <v>1</v>
      </c>
      <c r="G43" s="48" t="s">
        <v>128</v>
      </c>
      <c r="H43" s="50" t="s">
        <v>127</v>
      </c>
      <c r="I43" s="48"/>
      <c r="J43" s="48"/>
      <c r="K43" s="48"/>
      <c r="L43" s="50"/>
      <c r="M43" s="50">
        <v>1</v>
      </c>
      <c r="N43" s="50"/>
      <c r="O43" s="50"/>
      <c r="P43" s="49"/>
      <c r="Q43" s="50"/>
      <c r="R43" s="48">
        <v>1</v>
      </c>
      <c r="S43" s="48"/>
      <c r="T43" s="48">
        <v>0</v>
      </c>
      <c r="U43" s="88" t="s">
        <v>490</v>
      </c>
      <c r="V43" s="91" t="s">
        <v>491</v>
      </c>
      <c r="W43" s="7" t="s">
        <v>213</v>
      </c>
      <c r="X43" s="18" t="s">
        <v>87</v>
      </c>
      <c r="Y43" s="29" t="str">
        <f t="shared" si="0"/>
        <v>4</v>
      </c>
    </row>
    <row r="44" spans="1:25" ht="392" customHeight="1" x14ac:dyDescent="0.15">
      <c r="A44" s="123"/>
      <c r="B44" s="112"/>
      <c r="C44" s="50" t="s">
        <v>87</v>
      </c>
      <c r="D44" s="18" t="s">
        <v>90</v>
      </c>
      <c r="E44" s="50" t="s">
        <v>91</v>
      </c>
      <c r="F44" s="6">
        <v>0.9</v>
      </c>
      <c r="G44" s="50" t="s">
        <v>147</v>
      </c>
      <c r="H44" s="50" t="s">
        <v>92</v>
      </c>
      <c r="I44" s="50"/>
      <c r="J44" s="50"/>
      <c r="K44" s="50"/>
      <c r="L44" s="50"/>
      <c r="M44" s="50">
        <v>1</v>
      </c>
      <c r="N44" s="50"/>
      <c r="O44" s="50"/>
      <c r="P44" s="49"/>
      <c r="Q44" s="50"/>
      <c r="R44" s="50">
        <v>1</v>
      </c>
      <c r="S44" s="50"/>
      <c r="T44" s="26">
        <v>100</v>
      </c>
      <c r="U44" s="89" t="s">
        <v>226</v>
      </c>
      <c r="V44" s="89" t="s">
        <v>151</v>
      </c>
      <c r="W44" s="7" t="s">
        <v>213</v>
      </c>
      <c r="X44" s="29" t="s">
        <v>90</v>
      </c>
      <c r="Y44" s="29" t="str">
        <f t="shared" si="0"/>
        <v>4</v>
      </c>
    </row>
    <row r="45" spans="1:25" ht="35" customHeight="1" x14ac:dyDescent="0.15">
      <c r="A45" s="123"/>
      <c r="B45" s="112"/>
      <c r="C45" s="48" t="s">
        <v>93</v>
      </c>
      <c r="D45" s="18" t="s">
        <v>98</v>
      </c>
      <c r="E45" s="50" t="s">
        <v>94</v>
      </c>
      <c r="F45" s="48">
        <v>1</v>
      </c>
      <c r="G45" s="50" t="s">
        <v>95</v>
      </c>
      <c r="H45" s="48" t="s">
        <v>96</v>
      </c>
      <c r="I45" s="50"/>
      <c r="J45" s="50"/>
      <c r="K45" s="50">
        <v>1</v>
      </c>
      <c r="L45" s="50"/>
      <c r="M45" s="14"/>
      <c r="N45" s="14"/>
      <c r="O45" s="14"/>
      <c r="P45" s="39"/>
      <c r="Q45" s="14"/>
      <c r="R45" s="13"/>
      <c r="S45" s="48"/>
      <c r="T45" s="44">
        <v>100</v>
      </c>
      <c r="U45" s="88" t="s">
        <v>225</v>
      </c>
      <c r="V45" s="88" t="s">
        <v>121</v>
      </c>
      <c r="W45" s="7" t="s">
        <v>213</v>
      </c>
      <c r="X45" s="18" t="s">
        <v>98</v>
      </c>
      <c r="Y45" s="29" t="str">
        <f t="shared" si="0"/>
        <v>4</v>
      </c>
    </row>
    <row r="46" spans="1:25" ht="52" x14ac:dyDescent="0.15">
      <c r="A46" s="123"/>
      <c r="B46" s="50" t="s">
        <v>97</v>
      </c>
      <c r="C46" s="48" t="s">
        <v>98</v>
      </c>
      <c r="D46" s="18" t="s">
        <v>101</v>
      </c>
      <c r="E46" s="48" t="s">
        <v>99</v>
      </c>
      <c r="F46" s="48">
        <v>1</v>
      </c>
      <c r="G46" s="48" t="s">
        <v>100</v>
      </c>
      <c r="H46" s="48" t="s">
        <v>141</v>
      </c>
      <c r="I46" s="50">
        <v>1</v>
      </c>
      <c r="J46" s="48"/>
      <c r="K46" s="14"/>
      <c r="L46" s="14"/>
      <c r="M46" s="14"/>
      <c r="N46" s="14"/>
      <c r="O46" s="14"/>
      <c r="P46" s="39"/>
      <c r="Q46" s="14"/>
      <c r="R46" s="14"/>
      <c r="S46" s="14"/>
      <c r="T46" s="14"/>
      <c r="U46" s="88" t="s">
        <v>224</v>
      </c>
      <c r="V46" s="88" t="s">
        <v>148</v>
      </c>
      <c r="W46" s="7" t="s">
        <v>213</v>
      </c>
      <c r="X46" s="29" t="s">
        <v>101</v>
      </c>
      <c r="Y46" s="29" t="str">
        <f t="shared" si="0"/>
        <v>4</v>
      </c>
    </row>
    <row r="47" spans="1:25" s="25" customFormat="1" ht="147" customHeight="1" x14ac:dyDescent="0.15">
      <c r="A47" s="123"/>
      <c r="B47" s="126" t="s">
        <v>102</v>
      </c>
      <c r="C47" s="47" t="s">
        <v>103</v>
      </c>
      <c r="D47" s="18" t="s">
        <v>103</v>
      </c>
      <c r="E47" s="47" t="s">
        <v>104</v>
      </c>
      <c r="F47" s="47">
        <v>2</v>
      </c>
      <c r="G47" s="47" t="s">
        <v>105</v>
      </c>
      <c r="H47" s="47" t="s">
        <v>106</v>
      </c>
      <c r="I47" s="24"/>
      <c r="J47" s="24"/>
      <c r="K47" s="24"/>
      <c r="L47" s="24"/>
      <c r="M47" s="24"/>
      <c r="N47" s="24"/>
      <c r="O47" s="24"/>
      <c r="P47" s="24"/>
      <c r="Q47" s="24"/>
      <c r="R47" s="24"/>
      <c r="S47" s="24"/>
      <c r="T47" s="24"/>
      <c r="U47" s="87" t="s">
        <v>292</v>
      </c>
      <c r="V47" s="87" t="s">
        <v>268</v>
      </c>
      <c r="W47" s="24" t="s">
        <v>263</v>
      </c>
      <c r="X47" s="18" t="s">
        <v>103</v>
      </c>
      <c r="Y47" s="29" t="str">
        <f t="shared" si="0"/>
        <v>4</v>
      </c>
    </row>
    <row r="48" spans="1:25" s="25" customFormat="1" ht="87.75" customHeight="1" x14ac:dyDescent="0.15">
      <c r="A48" s="123"/>
      <c r="B48" s="126"/>
      <c r="C48" s="47" t="s">
        <v>107</v>
      </c>
      <c r="D48" s="18" t="s">
        <v>110</v>
      </c>
      <c r="E48" s="47" t="s">
        <v>108</v>
      </c>
      <c r="F48" s="4">
        <v>1</v>
      </c>
      <c r="G48" s="47" t="s">
        <v>109</v>
      </c>
      <c r="H48" s="49" t="s">
        <v>106</v>
      </c>
      <c r="I48" s="24"/>
      <c r="J48" s="24"/>
      <c r="K48" s="24"/>
      <c r="L48" s="24"/>
      <c r="M48" s="4"/>
      <c r="N48" s="24"/>
      <c r="O48" s="24"/>
      <c r="P48" s="24"/>
      <c r="Q48" s="24"/>
      <c r="R48" s="4"/>
      <c r="S48" s="24"/>
      <c r="T48" s="42"/>
      <c r="U48" s="90" t="s">
        <v>291</v>
      </c>
      <c r="V48" s="87" t="s">
        <v>267</v>
      </c>
      <c r="W48" s="24" t="s">
        <v>263</v>
      </c>
      <c r="X48" s="29" t="s">
        <v>110</v>
      </c>
      <c r="Y48" s="29" t="str">
        <f t="shared" si="0"/>
        <v>4</v>
      </c>
    </row>
    <row r="49" spans="1:25" ht="177.75" customHeight="1" x14ac:dyDescent="0.15">
      <c r="A49" s="123"/>
      <c r="B49" s="126"/>
      <c r="C49" s="48" t="s">
        <v>110</v>
      </c>
      <c r="D49" s="18" t="s">
        <v>110</v>
      </c>
      <c r="E49" s="48" t="s">
        <v>145</v>
      </c>
      <c r="F49" s="48">
        <v>4</v>
      </c>
      <c r="G49" s="50" t="s">
        <v>111</v>
      </c>
      <c r="H49" s="50" t="s">
        <v>106</v>
      </c>
      <c r="I49" s="7">
        <v>1</v>
      </c>
      <c r="J49" s="7"/>
      <c r="K49" s="7"/>
      <c r="L49" s="7">
        <v>1</v>
      </c>
      <c r="M49" s="7"/>
      <c r="N49" s="7"/>
      <c r="O49" s="7">
        <v>1</v>
      </c>
      <c r="P49" s="24"/>
      <c r="Q49" s="7"/>
      <c r="R49" s="7">
        <v>1</v>
      </c>
      <c r="S49" s="7"/>
      <c r="T49" s="7">
        <v>100</v>
      </c>
      <c r="U49" s="88" t="s">
        <v>223</v>
      </c>
      <c r="V49" s="89" t="s">
        <v>152</v>
      </c>
      <c r="W49" s="7" t="s">
        <v>213</v>
      </c>
      <c r="X49" s="18" t="s">
        <v>110</v>
      </c>
      <c r="Y49" s="29" t="str">
        <f t="shared" si="0"/>
        <v>4</v>
      </c>
    </row>
    <row r="50" spans="1:25" s="25" customFormat="1" ht="162.75" customHeight="1" x14ac:dyDescent="0.15">
      <c r="A50" s="123"/>
      <c r="B50" s="126"/>
      <c r="C50" s="47" t="s">
        <v>112</v>
      </c>
      <c r="D50" s="18" t="s">
        <v>112</v>
      </c>
      <c r="E50" s="49" t="s">
        <v>113</v>
      </c>
      <c r="F50" s="47">
        <v>2</v>
      </c>
      <c r="G50" s="49" t="s">
        <v>139</v>
      </c>
      <c r="H50" s="47" t="s">
        <v>140</v>
      </c>
      <c r="I50" s="49"/>
      <c r="J50" s="49"/>
      <c r="K50" s="49"/>
      <c r="L50" s="49"/>
      <c r="M50" s="49"/>
      <c r="N50" s="49">
        <v>1</v>
      </c>
      <c r="O50" s="49"/>
      <c r="P50" s="49"/>
      <c r="Q50" s="49"/>
      <c r="R50" s="49"/>
      <c r="S50" s="49"/>
      <c r="T50" s="49">
        <v>1</v>
      </c>
      <c r="U50" s="90" t="s">
        <v>293</v>
      </c>
      <c r="V50" s="87" t="s">
        <v>266</v>
      </c>
      <c r="W50" s="24" t="s">
        <v>213</v>
      </c>
      <c r="X50" s="29" t="s">
        <v>112</v>
      </c>
      <c r="Y50" s="29" t="str">
        <f t="shared" si="0"/>
        <v>4</v>
      </c>
    </row>
    <row r="51" spans="1:25" ht="65" x14ac:dyDescent="0.15">
      <c r="A51" s="123"/>
      <c r="B51" s="127" t="s">
        <v>114</v>
      </c>
      <c r="C51" s="48" t="s">
        <v>115</v>
      </c>
      <c r="D51" s="18" t="s">
        <v>115</v>
      </c>
      <c r="E51" s="15" t="s">
        <v>116</v>
      </c>
      <c r="F51" s="48">
        <v>1</v>
      </c>
      <c r="G51" s="50" t="s">
        <v>117</v>
      </c>
      <c r="H51" s="50" t="s">
        <v>75</v>
      </c>
      <c r="I51" s="7"/>
      <c r="J51" s="7"/>
      <c r="K51" s="7"/>
      <c r="L51" s="7">
        <v>1</v>
      </c>
      <c r="M51" s="7"/>
      <c r="N51" s="7"/>
      <c r="O51" s="7"/>
      <c r="P51" s="24"/>
      <c r="Q51" s="7"/>
      <c r="R51" s="7"/>
      <c r="S51" s="7"/>
      <c r="T51" s="7">
        <v>100</v>
      </c>
      <c r="U51" s="88" t="s">
        <v>222</v>
      </c>
      <c r="V51" s="88" t="s">
        <v>156</v>
      </c>
      <c r="W51" s="7" t="s">
        <v>213</v>
      </c>
      <c r="X51" s="18" t="s">
        <v>115</v>
      </c>
      <c r="Y51" s="29" t="str">
        <f t="shared" si="0"/>
        <v>4</v>
      </c>
    </row>
    <row r="52" spans="1:25" ht="130" x14ac:dyDescent="0.15">
      <c r="A52" s="123"/>
      <c r="B52" s="127"/>
      <c r="C52" s="48" t="s">
        <v>118</v>
      </c>
      <c r="D52" s="18" t="s">
        <v>118</v>
      </c>
      <c r="E52" s="48" t="s">
        <v>146</v>
      </c>
      <c r="F52" s="48">
        <v>4</v>
      </c>
      <c r="G52" s="48" t="s">
        <v>153</v>
      </c>
      <c r="H52" s="50" t="s">
        <v>75</v>
      </c>
      <c r="I52" s="7">
        <v>1</v>
      </c>
      <c r="J52" s="7"/>
      <c r="K52" s="7"/>
      <c r="L52" s="7">
        <v>1</v>
      </c>
      <c r="M52" s="7"/>
      <c r="N52" s="7"/>
      <c r="O52" s="7">
        <v>1</v>
      </c>
      <c r="P52" s="24"/>
      <c r="Q52" s="7"/>
      <c r="R52" s="7">
        <v>1</v>
      </c>
      <c r="S52" s="7"/>
      <c r="T52" s="7">
        <v>100</v>
      </c>
      <c r="U52" s="88" t="s">
        <v>221</v>
      </c>
      <c r="V52" s="89" t="s">
        <v>154</v>
      </c>
      <c r="W52" s="7" t="s">
        <v>213</v>
      </c>
      <c r="X52" s="29" t="s">
        <v>118</v>
      </c>
      <c r="Y52" s="29" t="str">
        <f t="shared" si="0"/>
        <v>4</v>
      </c>
    </row>
    <row r="53" spans="1:25" s="25" customFormat="1" ht="80.25" customHeight="1" x14ac:dyDescent="0.15">
      <c r="A53" s="46"/>
      <c r="B53" s="49"/>
      <c r="C53" s="47" t="s">
        <v>129</v>
      </c>
      <c r="D53" s="31" t="s">
        <v>129</v>
      </c>
      <c r="E53" s="47" t="s">
        <v>155</v>
      </c>
      <c r="F53" s="22">
        <v>0.8</v>
      </c>
      <c r="G53" s="47" t="s">
        <v>130</v>
      </c>
      <c r="H53" s="49" t="s">
        <v>127</v>
      </c>
      <c r="I53" s="24"/>
      <c r="J53" s="24"/>
      <c r="K53" s="42">
        <v>0.2</v>
      </c>
      <c r="L53" s="24"/>
      <c r="M53" s="42">
        <v>0.2</v>
      </c>
      <c r="N53" s="24"/>
      <c r="O53" s="42">
        <v>0.2</v>
      </c>
      <c r="P53" s="24"/>
      <c r="Q53" s="24"/>
      <c r="R53" s="24"/>
      <c r="S53" s="24"/>
      <c r="T53" s="24">
        <v>0</v>
      </c>
      <c r="U53" s="90" t="s">
        <v>287</v>
      </c>
      <c r="V53" s="82" t="s">
        <v>288</v>
      </c>
      <c r="W53" s="24" t="s">
        <v>265</v>
      </c>
      <c r="X53" s="18" t="s">
        <v>129</v>
      </c>
      <c r="Y53" s="29" t="str">
        <f t="shared" si="0"/>
        <v>4</v>
      </c>
    </row>
    <row r="54" spans="1:25" ht="222.75" customHeight="1" x14ac:dyDescent="0.15">
      <c r="A54" s="128"/>
      <c r="B54" s="127"/>
      <c r="C54" s="9"/>
      <c r="D54" s="29" t="s">
        <v>294</v>
      </c>
      <c r="E54" s="55" t="s">
        <v>295</v>
      </c>
      <c r="F54" s="55">
        <v>1</v>
      </c>
      <c r="G54" s="55" t="s">
        <v>296</v>
      </c>
      <c r="H54" s="55" t="s">
        <v>142</v>
      </c>
      <c r="I54" s="27"/>
      <c r="J54" s="27"/>
      <c r="K54" s="27"/>
      <c r="L54" s="27">
        <v>1</v>
      </c>
      <c r="M54" s="55"/>
      <c r="N54" s="55"/>
      <c r="O54" s="55"/>
      <c r="P54" s="55"/>
      <c r="Q54" s="55"/>
      <c r="R54" s="55"/>
      <c r="S54" s="55"/>
      <c r="T54" s="55"/>
      <c r="U54" s="23" t="s">
        <v>297</v>
      </c>
      <c r="V54" s="28" t="s">
        <v>298</v>
      </c>
      <c r="W54" s="24" t="s">
        <v>120</v>
      </c>
      <c r="X54" s="7" t="s">
        <v>294</v>
      </c>
      <c r="Y54" s="7">
        <v>5</v>
      </c>
    </row>
    <row r="55" spans="1:25" ht="205.5" customHeight="1" x14ac:dyDescent="0.15">
      <c r="A55" s="128"/>
      <c r="B55" s="127"/>
      <c r="C55" s="9" t="s">
        <v>299</v>
      </c>
      <c r="D55" s="18" t="s">
        <v>299</v>
      </c>
      <c r="E55" s="52" t="s">
        <v>300</v>
      </c>
      <c r="F55" s="52">
        <v>1</v>
      </c>
      <c r="G55" s="52" t="s">
        <v>301</v>
      </c>
      <c r="H55" s="52" t="s">
        <v>41</v>
      </c>
      <c r="I55" s="27"/>
      <c r="J55" s="27"/>
      <c r="K55" s="27"/>
      <c r="L55" s="27"/>
      <c r="M55" s="55"/>
      <c r="N55" s="55"/>
      <c r="O55" s="55"/>
      <c r="P55" s="55"/>
      <c r="Q55" s="55"/>
      <c r="R55" s="55"/>
      <c r="S55" s="55">
        <v>1</v>
      </c>
      <c r="T55" s="55"/>
      <c r="U55" s="88" t="s">
        <v>302</v>
      </c>
      <c r="V55" s="89" t="s">
        <v>484</v>
      </c>
      <c r="W55" s="7" t="s">
        <v>303</v>
      </c>
      <c r="X55" s="7" t="str">
        <f t="shared" ref="X55:X93" si="1">MID(D55,1,6)</f>
        <v>5.1.2</v>
      </c>
      <c r="Y55" s="7" t="str">
        <f t="shared" ref="Y55:Y93" si="2">MID(D55,1,1)</f>
        <v>5</v>
      </c>
    </row>
    <row r="56" spans="1:25" ht="128.25" customHeight="1" x14ac:dyDescent="0.15">
      <c r="A56" s="128"/>
      <c r="B56" s="127"/>
      <c r="C56" s="9" t="s">
        <v>304</v>
      </c>
      <c r="D56" s="18" t="s">
        <v>304</v>
      </c>
      <c r="E56" s="52" t="s">
        <v>305</v>
      </c>
      <c r="F56" s="52">
        <v>1</v>
      </c>
      <c r="G56" s="52" t="s">
        <v>306</v>
      </c>
      <c r="H56" s="52" t="s">
        <v>41</v>
      </c>
      <c r="I56" s="96"/>
      <c r="J56" s="96"/>
      <c r="K56" s="96"/>
      <c r="L56" s="96"/>
      <c r="M56" s="96"/>
      <c r="N56" s="96"/>
      <c r="O56" s="96"/>
      <c r="P56" s="96"/>
      <c r="Q56" s="96"/>
      <c r="R56" s="96"/>
      <c r="S56" s="96"/>
      <c r="T56" s="96">
        <v>1</v>
      </c>
      <c r="U56" s="88" t="s">
        <v>307</v>
      </c>
      <c r="V56" s="89" t="s">
        <v>485</v>
      </c>
      <c r="W56" s="7" t="s">
        <v>303</v>
      </c>
      <c r="X56" s="7" t="str">
        <f t="shared" si="1"/>
        <v>5.1.3</v>
      </c>
      <c r="Y56" s="7" t="str">
        <f t="shared" si="2"/>
        <v>5</v>
      </c>
    </row>
    <row r="57" spans="1:25" ht="52" x14ac:dyDescent="0.15">
      <c r="A57" s="128"/>
      <c r="B57" s="127"/>
      <c r="C57" s="9" t="s">
        <v>308</v>
      </c>
      <c r="D57" s="18" t="s">
        <v>308</v>
      </c>
      <c r="E57" s="52" t="s">
        <v>309</v>
      </c>
      <c r="F57" s="52">
        <v>1</v>
      </c>
      <c r="G57" s="52" t="s">
        <v>310</v>
      </c>
      <c r="H57" s="52" t="s">
        <v>41</v>
      </c>
      <c r="I57" s="27">
        <v>1</v>
      </c>
      <c r="J57" s="27"/>
      <c r="K57" s="27"/>
      <c r="L57" s="2"/>
      <c r="M57" s="55"/>
      <c r="N57" s="55"/>
      <c r="O57" s="55"/>
      <c r="P57" s="55"/>
      <c r="Q57" s="55"/>
      <c r="R57" s="2"/>
      <c r="S57" s="55"/>
      <c r="T57" s="55"/>
      <c r="U57" s="92" t="s">
        <v>311</v>
      </c>
      <c r="V57" s="93" t="s">
        <v>312</v>
      </c>
      <c r="W57" s="7" t="s">
        <v>213</v>
      </c>
      <c r="X57" s="7" t="str">
        <f t="shared" si="1"/>
        <v>5.1.4</v>
      </c>
      <c r="Y57" s="7" t="str">
        <f t="shared" si="2"/>
        <v>5</v>
      </c>
    </row>
    <row r="58" spans="1:25" ht="278" customHeight="1" x14ac:dyDescent="0.15">
      <c r="A58" s="128"/>
      <c r="B58" s="127"/>
      <c r="C58" s="9" t="s">
        <v>313</v>
      </c>
      <c r="D58" s="18" t="s">
        <v>313</v>
      </c>
      <c r="E58" s="52" t="s">
        <v>314</v>
      </c>
      <c r="F58" s="52">
        <v>10</v>
      </c>
      <c r="G58" s="52" t="s">
        <v>315</v>
      </c>
      <c r="H58" s="52" t="s">
        <v>23</v>
      </c>
      <c r="I58" s="3"/>
      <c r="J58" s="27">
        <v>2</v>
      </c>
      <c r="K58" s="27">
        <v>4</v>
      </c>
      <c r="L58" s="57">
        <v>4</v>
      </c>
      <c r="M58" s="55"/>
      <c r="N58" s="55"/>
      <c r="O58" s="2"/>
      <c r="P58" s="55"/>
      <c r="Q58" s="55"/>
      <c r="R58" s="2"/>
      <c r="S58" s="55"/>
      <c r="T58" s="55"/>
      <c r="U58" s="88" t="s">
        <v>316</v>
      </c>
      <c r="V58" s="88" t="s">
        <v>317</v>
      </c>
      <c r="W58" s="7" t="s">
        <v>213</v>
      </c>
      <c r="X58" s="7" t="str">
        <f t="shared" si="1"/>
        <v>5.1.5</v>
      </c>
      <c r="Y58" s="7" t="str">
        <f t="shared" si="2"/>
        <v>5</v>
      </c>
    </row>
    <row r="59" spans="1:25" ht="165.75" customHeight="1" x14ac:dyDescent="0.15">
      <c r="A59" s="128"/>
      <c r="B59" s="127"/>
      <c r="C59" s="9" t="s">
        <v>318</v>
      </c>
      <c r="D59" s="18" t="s">
        <v>318</v>
      </c>
      <c r="E59" s="52" t="s">
        <v>319</v>
      </c>
      <c r="F59" s="52">
        <v>1</v>
      </c>
      <c r="G59" s="52" t="s">
        <v>320</v>
      </c>
      <c r="H59" s="52" t="s">
        <v>321</v>
      </c>
      <c r="I59" s="58">
        <v>1</v>
      </c>
      <c r="J59" s="58">
        <v>1</v>
      </c>
      <c r="K59" s="58">
        <v>1</v>
      </c>
      <c r="L59" s="58">
        <v>1</v>
      </c>
      <c r="M59" s="58">
        <v>1</v>
      </c>
      <c r="N59" s="58">
        <v>1</v>
      </c>
      <c r="O59" s="58">
        <v>1</v>
      </c>
      <c r="P59" s="58">
        <v>1</v>
      </c>
      <c r="Q59" s="58">
        <v>1</v>
      </c>
      <c r="R59" s="58">
        <v>1</v>
      </c>
      <c r="S59" s="58">
        <v>1</v>
      </c>
      <c r="T59" s="102">
        <v>1</v>
      </c>
      <c r="U59" s="88" t="s">
        <v>322</v>
      </c>
      <c r="V59" s="89" t="s">
        <v>323</v>
      </c>
      <c r="W59" s="7" t="s">
        <v>213</v>
      </c>
      <c r="X59" s="7" t="str">
        <f t="shared" si="1"/>
        <v>5.1.6</v>
      </c>
      <c r="Y59" s="7" t="str">
        <f t="shared" si="2"/>
        <v>5</v>
      </c>
    </row>
    <row r="60" spans="1:25" ht="65" x14ac:dyDescent="0.15">
      <c r="A60" s="128"/>
      <c r="B60" s="127"/>
      <c r="C60" s="9" t="s">
        <v>324</v>
      </c>
      <c r="D60" s="18" t="s">
        <v>324</v>
      </c>
      <c r="E60" s="52" t="s">
        <v>325</v>
      </c>
      <c r="F60" s="57">
        <v>11</v>
      </c>
      <c r="G60" s="52" t="s">
        <v>326</v>
      </c>
      <c r="H60" s="52" t="s">
        <v>106</v>
      </c>
      <c r="I60" s="2">
        <v>1</v>
      </c>
      <c r="J60" s="2">
        <v>1</v>
      </c>
      <c r="K60" s="2">
        <v>1</v>
      </c>
      <c r="L60" s="2">
        <v>1</v>
      </c>
      <c r="M60" s="2">
        <v>1</v>
      </c>
      <c r="N60" s="2">
        <v>1</v>
      </c>
      <c r="O60" s="2">
        <v>1</v>
      </c>
      <c r="P60" s="2">
        <v>1</v>
      </c>
      <c r="Q60" s="2">
        <v>1</v>
      </c>
      <c r="R60" s="2">
        <v>1</v>
      </c>
      <c r="S60" s="2">
        <v>1</v>
      </c>
      <c r="T60" s="2"/>
      <c r="U60" s="88" t="s">
        <v>327</v>
      </c>
      <c r="V60" s="89" t="s">
        <v>328</v>
      </c>
      <c r="W60" s="7" t="s">
        <v>213</v>
      </c>
      <c r="X60" s="7" t="str">
        <f t="shared" si="1"/>
        <v>5.1.7</v>
      </c>
      <c r="Y60" s="7" t="str">
        <f t="shared" si="2"/>
        <v>5</v>
      </c>
    </row>
    <row r="61" spans="1:25" ht="206.25" customHeight="1" x14ac:dyDescent="0.15">
      <c r="A61" s="128"/>
      <c r="B61" s="127"/>
      <c r="C61" s="9" t="s">
        <v>329</v>
      </c>
      <c r="D61" s="9" t="s">
        <v>329</v>
      </c>
      <c r="E61" s="52" t="s">
        <v>330</v>
      </c>
      <c r="F61" s="3">
        <v>1</v>
      </c>
      <c r="G61" s="12" t="s">
        <v>331</v>
      </c>
      <c r="H61" s="52" t="s">
        <v>106</v>
      </c>
      <c r="I61" s="3"/>
      <c r="J61" s="3">
        <v>1</v>
      </c>
      <c r="K61" s="3"/>
      <c r="L61" s="3"/>
      <c r="M61" s="3"/>
      <c r="N61" s="3"/>
      <c r="O61" s="3"/>
      <c r="P61" s="3"/>
      <c r="Q61" s="3"/>
      <c r="R61" s="3"/>
      <c r="S61" s="3"/>
      <c r="T61" s="3"/>
      <c r="U61" s="94" t="s">
        <v>332</v>
      </c>
      <c r="V61" s="89" t="s">
        <v>333</v>
      </c>
      <c r="W61" s="7" t="s">
        <v>213</v>
      </c>
      <c r="X61" s="7" t="str">
        <f t="shared" si="1"/>
        <v>5.1.8</v>
      </c>
      <c r="Y61" s="7" t="str">
        <f t="shared" si="2"/>
        <v>5</v>
      </c>
    </row>
    <row r="62" spans="1:25" ht="120" customHeight="1" x14ac:dyDescent="0.15">
      <c r="A62" s="128"/>
      <c r="B62" s="127"/>
      <c r="C62" s="9" t="s">
        <v>334</v>
      </c>
      <c r="D62" s="9" t="s">
        <v>334</v>
      </c>
      <c r="E62" s="52" t="s">
        <v>335</v>
      </c>
      <c r="F62" s="59">
        <v>1</v>
      </c>
      <c r="G62" s="12" t="s">
        <v>336</v>
      </c>
      <c r="H62" s="52" t="s">
        <v>141</v>
      </c>
      <c r="I62" s="3"/>
      <c r="J62" s="3"/>
      <c r="K62" s="3"/>
      <c r="L62" s="3"/>
      <c r="M62" s="3"/>
      <c r="N62" s="59">
        <v>1</v>
      </c>
      <c r="O62" s="3"/>
      <c r="P62" s="3"/>
      <c r="Q62" s="3"/>
      <c r="R62" s="3"/>
      <c r="S62" s="3"/>
      <c r="T62" s="3"/>
      <c r="U62" s="88" t="s">
        <v>337</v>
      </c>
      <c r="V62" s="89" t="s">
        <v>338</v>
      </c>
      <c r="W62" s="7" t="s">
        <v>213</v>
      </c>
      <c r="X62" s="7" t="str">
        <f t="shared" si="1"/>
        <v>5.1.9</v>
      </c>
      <c r="Y62" s="7" t="str">
        <f t="shared" si="2"/>
        <v>5</v>
      </c>
    </row>
    <row r="63" spans="1:25" ht="135" customHeight="1" x14ac:dyDescent="0.15">
      <c r="A63" s="128"/>
      <c r="B63" s="127"/>
      <c r="C63" s="9" t="s">
        <v>339</v>
      </c>
      <c r="D63" s="9" t="s">
        <v>339</v>
      </c>
      <c r="E63" s="52" t="s">
        <v>340</v>
      </c>
      <c r="F63" s="3">
        <v>1</v>
      </c>
      <c r="G63" s="12" t="s">
        <v>336</v>
      </c>
      <c r="H63" s="52" t="s">
        <v>321</v>
      </c>
      <c r="I63" s="3"/>
      <c r="J63" s="3"/>
      <c r="K63" s="3"/>
      <c r="L63" s="3"/>
      <c r="M63" s="3"/>
      <c r="N63" s="3"/>
      <c r="O63" s="3">
        <v>1</v>
      </c>
      <c r="P63" s="3"/>
      <c r="Q63" s="3"/>
      <c r="R63" s="3"/>
      <c r="S63" s="3"/>
      <c r="T63" s="3"/>
      <c r="U63" s="88" t="s">
        <v>337</v>
      </c>
      <c r="V63" s="89" t="s">
        <v>338</v>
      </c>
      <c r="W63" s="7" t="s">
        <v>213</v>
      </c>
      <c r="X63" s="7" t="str">
        <f t="shared" si="1"/>
        <v>5.1.10</v>
      </c>
      <c r="Y63" s="7" t="str">
        <f t="shared" si="2"/>
        <v>5</v>
      </c>
    </row>
    <row r="64" spans="1:25" ht="165" customHeight="1" x14ac:dyDescent="0.15">
      <c r="A64" s="128"/>
      <c r="B64" s="127"/>
      <c r="C64" s="9" t="s">
        <v>341</v>
      </c>
      <c r="D64" s="9" t="s">
        <v>341</v>
      </c>
      <c r="E64" s="52" t="s">
        <v>342</v>
      </c>
      <c r="F64" s="12">
        <v>1</v>
      </c>
      <c r="G64" s="52" t="s">
        <v>343</v>
      </c>
      <c r="H64" s="52" t="s">
        <v>75</v>
      </c>
      <c r="I64" s="102">
        <v>1</v>
      </c>
      <c r="J64" s="103">
        <v>1</v>
      </c>
      <c r="K64" s="103">
        <v>1</v>
      </c>
      <c r="L64" s="103">
        <v>1</v>
      </c>
      <c r="M64" s="103">
        <v>1</v>
      </c>
      <c r="N64" s="103">
        <v>1</v>
      </c>
      <c r="O64" s="103">
        <v>1</v>
      </c>
      <c r="P64" s="103">
        <v>1</v>
      </c>
      <c r="Q64" s="103">
        <v>1</v>
      </c>
      <c r="R64" s="103">
        <v>1</v>
      </c>
      <c r="S64" s="103">
        <v>1</v>
      </c>
      <c r="T64" s="103">
        <v>1</v>
      </c>
      <c r="U64" s="89" t="s">
        <v>344</v>
      </c>
      <c r="V64" s="89" t="s">
        <v>345</v>
      </c>
      <c r="W64" s="7" t="s">
        <v>213</v>
      </c>
      <c r="X64" s="7" t="str">
        <f t="shared" si="1"/>
        <v>5.1.11</v>
      </c>
      <c r="Y64" s="7" t="str">
        <f t="shared" si="2"/>
        <v>5</v>
      </c>
    </row>
    <row r="65" spans="1:25" ht="91" x14ac:dyDescent="0.15">
      <c r="A65" s="128"/>
      <c r="B65" s="127"/>
      <c r="C65" s="9" t="s">
        <v>346</v>
      </c>
      <c r="D65" s="9" t="s">
        <v>346</v>
      </c>
      <c r="E65" s="60" t="s">
        <v>347</v>
      </c>
      <c r="F65" s="12">
        <v>1</v>
      </c>
      <c r="G65" s="52" t="s">
        <v>348</v>
      </c>
      <c r="H65" s="52" t="s">
        <v>75</v>
      </c>
      <c r="I65" s="58">
        <v>1</v>
      </c>
      <c r="J65" s="58">
        <v>1</v>
      </c>
      <c r="K65" s="58">
        <v>1</v>
      </c>
      <c r="L65" s="58">
        <v>1</v>
      </c>
      <c r="M65" s="58">
        <v>1</v>
      </c>
      <c r="N65" s="58">
        <v>1</v>
      </c>
      <c r="O65" s="58">
        <v>1</v>
      </c>
      <c r="P65" s="58">
        <v>1</v>
      </c>
      <c r="Q65" s="58">
        <v>1</v>
      </c>
      <c r="R65" s="58">
        <v>1</v>
      </c>
      <c r="S65" s="58">
        <v>1</v>
      </c>
      <c r="T65" s="102">
        <v>1</v>
      </c>
      <c r="U65" s="88" t="s">
        <v>349</v>
      </c>
      <c r="V65" s="89" t="s">
        <v>350</v>
      </c>
      <c r="W65" s="7" t="s">
        <v>213</v>
      </c>
      <c r="X65" s="7" t="str">
        <f t="shared" si="1"/>
        <v>5.1.12</v>
      </c>
      <c r="Y65" s="7" t="str">
        <f t="shared" si="2"/>
        <v>5</v>
      </c>
    </row>
    <row r="66" spans="1:25" ht="100" customHeight="1" x14ac:dyDescent="0.15">
      <c r="A66" s="128"/>
      <c r="B66" s="127"/>
      <c r="C66" s="9" t="s">
        <v>351</v>
      </c>
      <c r="D66" s="9" t="s">
        <v>351</v>
      </c>
      <c r="E66" s="52" t="s">
        <v>352</v>
      </c>
      <c r="F66" s="12">
        <v>1</v>
      </c>
      <c r="G66" s="52" t="s">
        <v>353</v>
      </c>
      <c r="H66" s="61" t="s">
        <v>321</v>
      </c>
      <c r="I66" s="58">
        <v>1</v>
      </c>
      <c r="J66" s="58">
        <v>1</v>
      </c>
      <c r="K66" s="58">
        <v>1</v>
      </c>
      <c r="L66" s="58">
        <v>1</v>
      </c>
      <c r="M66" s="58">
        <v>1</v>
      </c>
      <c r="N66" s="58">
        <v>1</v>
      </c>
      <c r="O66" s="58">
        <v>1</v>
      </c>
      <c r="P66" s="58">
        <v>1</v>
      </c>
      <c r="Q66" s="58">
        <v>1</v>
      </c>
      <c r="R66" s="58">
        <v>1</v>
      </c>
      <c r="S66" s="58">
        <v>1</v>
      </c>
      <c r="T66" s="102">
        <v>1</v>
      </c>
      <c r="U66" s="89" t="s">
        <v>354</v>
      </c>
      <c r="V66" s="89" t="s">
        <v>355</v>
      </c>
      <c r="W66" s="7" t="s">
        <v>213</v>
      </c>
      <c r="X66" s="7" t="str">
        <f t="shared" si="1"/>
        <v>5.1.13</v>
      </c>
      <c r="Y66" s="7" t="str">
        <f t="shared" si="2"/>
        <v>5</v>
      </c>
    </row>
    <row r="67" spans="1:25" ht="134.25" customHeight="1" x14ac:dyDescent="0.15">
      <c r="A67" s="128"/>
      <c r="B67" s="127"/>
      <c r="C67" s="9" t="s">
        <v>356</v>
      </c>
      <c r="D67" s="9" t="s">
        <v>356</v>
      </c>
      <c r="E67" s="62" t="s">
        <v>357</v>
      </c>
      <c r="F67" s="63">
        <v>1</v>
      </c>
      <c r="G67" s="63" t="s">
        <v>358</v>
      </c>
      <c r="H67" s="52" t="s">
        <v>359</v>
      </c>
      <c r="I67" s="3"/>
      <c r="J67" s="3"/>
      <c r="K67" s="3"/>
      <c r="L67" s="3"/>
      <c r="M67" s="3"/>
      <c r="N67" s="3"/>
      <c r="O67" s="55">
        <v>1</v>
      </c>
      <c r="P67" s="3"/>
      <c r="Q67" s="3"/>
      <c r="R67" s="3"/>
      <c r="S67" s="3"/>
      <c r="T67" s="3"/>
      <c r="U67" s="89" t="s">
        <v>360</v>
      </c>
      <c r="V67" s="89" t="s">
        <v>361</v>
      </c>
      <c r="W67" s="7" t="s">
        <v>213</v>
      </c>
      <c r="X67" s="7" t="str">
        <f t="shared" si="1"/>
        <v>5.1.14</v>
      </c>
      <c r="Y67" s="7" t="str">
        <f t="shared" si="2"/>
        <v>5</v>
      </c>
    </row>
    <row r="68" spans="1:25" ht="52" x14ac:dyDescent="0.15">
      <c r="A68" s="128"/>
      <c r="B68" s="127"/>
      <c r="C68" s="9" t="s">
        <v>362</v>
      </c>
      <c r="D68" s="9" t="s">
        <v>362</v>
      </c>
      <c r="E68" s="52" t="s">
        <v>363</v>
      </c>
      <c r="F68" s="3">
        <v>1</v>
      </c>
      <c r="G68" s="12" t="s">
        <v>364</v>
      </c>
      <c r="H68" s="52" t="s">
        <v>45</v>
      </c>
      <c r="I68" s="55">
        <v>1</v>
      </c>
      <c r="J68" s="3"/>
      <c r="K68" s="3"/>
      <c r="L68" s="3"/>
      <c r="M68" s="3"/>
      <c r="N68" s="3"/>
      <c r="O68" s="3"/>
      <c r="P68" s="3"/>
      <c r="Q68" s="3"/>
      <c r="R68" s="3"/>
      <c r="S68" s="3"/>
      <c r="T68" s="3"/>
      <c r="U68" s="89" t="s">
        <v>365</v>
      </c>
      <c r="V68" s="89" t="s">
        <v>366</v>
      </c>
      <c r="W68" s="7" t="s">
        <v>213</v>
      </c>
      <c r="X68" s="7" t="str">
        <f t="shared" si="1"/>
        <v>5.1.15</v>
      </c>
      <c r="Y68" s="7" t="str">
        <f t="shared" si="2"/>
        <v>5</v>
      </c>
    </row>
    <row r="69" spans="1:25" ht="39" x14ac:dyDescent="0.15">
      <c r="A69" s="128"/>
      <c r="B69" s="127"/>
      <c r="C69" s="9" t="s">
        <v>367</v>
      </c>
      <c r="D69" s="9" t="s">
        <v>367</v>
      </c>
      <c r="E69" s="52" t="s">
        <v>368</v>
      </c>
      <c r="F69" s="3">
        <v>1</v>
      </c>
      <c r="G69" s="12" t="s">
        <v>364</v>
      </c>
      <c r="H69" s="52" t="s">
        <v>45</v>
      </c>
      <c r="I69" s="3">
        <v>1</v>
      </c>
      <c r="J69" s="3"/>
      <c r="K69" s="3"/>
      <c r="L69" s="3"/>
      <c r="M69" s="3"/>
      <c r="N69" s="3"/>
      <c r="O69" s="3"/>
      <c r="P69" s="3"/>
      <c r="Q69" s="3"/>
      <c r="R69" s="3"/>
      <c r="S69" s="3"/>
      <c r="T69" s="3"/>
      <c r="U69" s="89" t="s">
        <v>369</v>
      </c>
      <c r="V69" s="89" t="s">
        <v>366</v>
      </c>
      <c r="W69" s="7" t="s">
        <v>213</v>
      </c>
      <c r="X69" s="7" t="str">
        <f t="shared" si="1"/>
        <v>5.1.16</v>
      </c>
      <c r="Y69" s="7" t="str">
        <f t="shared" si="2"/>
        <v>5</v>
      </c>
    </row>
    <row r="70" spans="1:25" ht="114.75" customHeight="1" x14ac:dyDescent="0.15">
      <c r="A70" s="128"/>
      <c r="B70" s="127"/>
      <c r="C70" s="9" t="s">
        <v>370</v>
      </c>
      <c r="D70" s="9" t="s">
        <v>370</v>
      </c>
      <c r="E70" s="52" t="s">
        <v>371</v>
      </c>
      <c r="F70" s="2">
        <v>1</v>
      </c>
      <c r="G70" s="52" t="s">
        <v>372</v>
      </c>
      <c r="H70" s="52" t="s">
        <v>45</v>
      </c>
      <c r="I70" s="2"/>
      <c r="J70" s="27">
        <v>1</v>
      </c>
      <c r="K70" s="27"/>
      <c r="L70" s="2"/>
      <c r="M70" s="55"/>
      <c r="N70" s="55"/>
      <c r="O70" s="2"/>
      <c r="P70" s="55"/>
      <c r="Q70" s="55"/>
      <c r="R70" s="2"/>
      <c r="S70" s="55"/>
      <c r="T70" s="55"/>
      <c r="U70" s="64" t="s">
        <v>373</v>
      </c>
      <c r="V70" s="89" t="s">
        <v>374</v>
      </c>
      <c r="W70" s="7" t="s">
        <v>213</v>
      </c>
      <c r="X70" s="7" t="str">
        <f t="shared" si="1"/>
        <v>5.1.17</v>
      </c>
      <c r="Y70" s="7" t="str">
        <f t="shared" si="2"/>
        <v>5</v>
      </c>
    </row>
    <row r="71" spans="1:25" ht="72" customHeight="1" x14ac:dyDescent="0.15">
      <c r="A71" s="128"/>
      <c r="B71" s="127"/>
      <c r="C71" s="9" t="s">
        <v>375</v>
      </c>
      <c r="D71" s="9" t="s">
        <v>375</v>
      </c>
      <c r="E71" s="52" t="s">
        <v>376</v>
      </c>
      <c r="F71" s="52">
        <v>1</v>
      </c>
      <c r="G71" s="52" t="s">
        <v>377</v>
      </c>
      <c r="H71" s="52" t="s">
        <v>45</v>
      </c>
      <c r="I71" s="2"/>
      <c r="J71" s="2"/>
      <c r="K71" s="2"/>
      <c r="L71" s="2"/>
      <c r="M71" s="2"/>
      <c r="N71" s="2"/>
      <c r="O71" s="2"/>
      <c r="P71" s="2"/>
      <c r="Q71" s="2"/>
      <c r="R71" s="2"/>
      <c r="S71" s="2"/>
      <c r="T71" s="55">
        <v>1</v>
      </c>
      <c r="U71" s="95" t="s">
        <v>378</v>
      </c>
      <c r="V71" s="95" t="s">
        <v>379</v>
      </c>
      <c r="W71" s="7" t="s">
        <v>303</v>
      </c>
      <c r="X71" s="7" t="str">
        <f t="shared" si="1"/>
        <v>5.1.18</v>
      </c>
      <c r="Y71" s="7" t="str">
        <f t="shared" si="2"/>
        <v>5</v>
      </c>
    </row>
    <row r="72" spans="1:25" ht="83" customHeight="1" x14ac:dyDescent="0.15">
      <c r="A72" s="128"/>
      <c r="B72" s="127"/>
      <c r="C72" s="9" t="s">
        <v>380</v>
      </c>
      <c r="D72" s="9" t="s">
        <v>380</v>
      </c>
      <c r="E72" s="52" t="s">
        <v>381</v>
      </c>
      <c r="F72" s="52">
        <v>1</v>
      </c>
      <c r="G72" s="52" t="s">
        <v>364</v>
      </c>
      <c r="H72" s="52" t="s">
        <v>45</v>
      </c>
      <c r="I72" s="27">
        <v>1</v>
      </c>
      <c r="J72" s="27">
        <v>1</v>
      </c>
      <c r="K72" s="27">
        <v>1</v>
      </c>
      <c r="L72" s="27">
        <v>1</v>
      </c>
      <c r="M72" s="55">
        <v>1</v>
      </c>
      <c r="N72" s="55">
        <v>1</v>
      </c>
      <c r="O72" s="55">
        <v>1</v>
      </c>
      <c r="P72" s="55">
        <v>1</v>
      </c>
      <c r="Q72" s="55">
        <v>1</v>
      </c>
      <c r="R72" s="55">
        <v>1</v>
      </c>
      <c r="S72" s="55">
        <v>1</v>
      </c>
      <c r="T72" s="55">
        <v>1</v>
      </c>
      <c r="U72" s="89" t="s">
        <v>382</v>
      </c>
      <c r="V72" s="89" t="s">
        <v>383</v>
      </c>
      <c r="W72" s="7" t="s">
        <v>213</v>
      </c>
      <c r="X72" s="7" t="str">
        <f t="shared" si="1"/>
        <v>5.1.19</v>
      </c>
      <c r="Y72" s="7" t="str">
        <f t="shared" si="2"/>
        <v>5</v>
      </c>
    </row>
    <row r="73" spans="1:25" ht="105" customHeight="1" x14ac:dyDescent="0.15">
      <c r="A73" s="128"/>
      <c r="B73" s="53"/>
      <c r="C73" s="9" t="s">
        <v>384</v>
      </c>
      <c r="D73" s="9" t="s">
        <v>384</v>
      </c>
      <c r="E73" s="52" t="s">
        <v>385</v>
      </c>
      <c r="F73" s="12">
        <v>1</v>
      </c>
      <c r="G73" s="52" t="s">
        <v>386</v>
      </c>
      <c r="H73" s="52" t="s">
        <v>45</v>
      </c>
      <c r="I73" s="27">
        <v>1</v>
      </c>
      <c r="J73" s="27">
        <v>1</v>
      </c>
      <c r="K73" s="27">
        <v>1</v>
      </c>
      <c r="L73" s="27">
        <v>1</v>
      </c>
      <c r="M73" s="55">
        <v>1</v>
      </c>
      <c r="N73" s="55">
        <v>1</v>
      </c>
      <c r="O73" s="55">
        <v>1</v>
      </c>
      <c r="P73" s="55">
        <v>1</v>
      </c>
      <c r="Q73" s="55">
        <v>1</v>
      </c>
      <c r="R73" s="55">
        <v>1</v>
      </c>
      <c r="S73" s="55">
        <v>1</v>
      </c>
      <c r="T73" s="55">
        <v>1</v>
      </c>
      <c r="U73" s="65" t="s">
        <v>387</v>
      </c>
      <c r="V73" s="65" t="s">
        <v>388</v>
      </c>
      <c r="W73" s="7" t="s">
        <v>213</v>
      </c>
      <c r="X73" s="7" t="str">
        <f t="shared" si="1"/>
        <v>5.1.20</v>
      </c>
      <c r="Y73" s="7" t="str">
        <f t="shared" si="2"/>
        <v>5</v>
      </c>
    </row>
    <row r="74" spans="1:25" ht="104" x14ac:dyDescent="0.15">
      <c r="A74" s="128"/>
      <c r="B74" s="52" t="s">
        <v>389</v>
      </c>
      <c r="C74" s="9" t="s">
        <v>390</v>
      </c>
      <c r="D74" s="9" t="s">
        <v>390</v>
      </c>
      <c r="E74" s="52" t="s">
        <v>391</v>
      </c>
      <c r="F74" s="52">
        <v>4</v>
      </c>
      <c r="G74" s="66" t="s">
        <v>111</v>
      </c>
      <c r="H74" s="52" t="s">
        <v>75</v>
      </c>
      <c r="I74" s="104">
        <v>1</v>
      </c>
      <c r="J74" s="104"/>
      <c r="K74" s="27"/>
      <c r="L74" s="104">
        <v>1</v>
      </c>
      <c r="M74" s="24"/>
      <c r="N74" s="24"/>
      <c r="O74" s="24">
        <v>1</v>
      </c>
      <c r="P74" s="24"/>
      <c r="Q74" s="24"/>
      <c r="R74" s="24">
        <v>1</v>
      </c>
      <c r="S74" s="56"/>
      <c r="T74" s="56"/>
      <c r="U74" s="89" t="s">
        <v>392</v>
      </c>
      <c r="V74" s="78" t="s">
        <v>393</v>
      </c>
      <c r="W74" s="7" t="s">
        <v>213</v>
      </c>
      <c r="X74" s="7" t="str">
        <f t="shared" si="1"/>
        <v>5.2.1</v>
      </c>
      <c r="Y74" s="7" t="str">
        <f t="shared" si="2"/>
        <v>5</v>
      </c>
    </row>
    <row r="75" spans="1:25" ht="66" customHeight="1" x14ac:dyDescent="0.15">
      <c r="A75" s="128"/>
      <c r="B75" s="129" t="s">
        <v>394</v>
      </c>
      <c r="C75" s="9" t="s">
        <v>395</v>
      </c>
      <c r="D75" s="9" t="s">
        <v>395</v>
      </c>
      <c r="E75" s="52" t="s">
        <v>396</v>
      </c>
      <c r="F75" s="52">
        <v>1</v>
      </c>
      <c r="G75" s="66" t="s">
        <v>397</v>
      </c>
      <c r="H75" s="52" t="s">
        <v>398</v>
      </c>
      <c r="I75" s="27"/>
      <c r="J75" s="27"/>
      <c r="K75" s="27"/>
      <c r="L75" s="27"/>
      <c r="M75" s="55"/>
      <c r="N75" s="55">
        <v>1</v>
      </c>
      <c r="O75" s="97"/>
      <c r="P75" s="97"/>
      <c r="Q75" s="97"/>
      <c r="R75" s="97"/>
      <c r="S75" s="97"/>
      <c r="T75" s="56">
        <v>1</v>
      </c>
      <c r="U75" s="78" t="s">
        <v>399</v>
      </c>
      <c r="V75" s="89" t="s">
        <v>400</v>
      </c>
      <c r="W75" s="7" t="s">
        <v>213</v>
      </c>
      <c r="X75" s="7" t="str">
        <f t="shared" si="1"/>
        <v>5.3.1</v>
      </c>
      <c r="Y75" s="7" t="str">
        <f t="shared" si="2"/>
        <v>5</v>
      </c>
    </row>
    <row r="76" spans="1:25" ht="89.25" customHeight="1" x14ac:dyDescent="0.15">
      <c r="A76" s="128"/>
      <c r="B76" s="130"/>
      <c r="C76" s="9" t="s">
        <v>401</v>
      </c>
      <c r="D76" s="9" t="s">
        <v>401</v>
      </c>
      <c r="E76" s="52" t="s">
        <v>402</v>
      </c>
      <c r="F76" s="52">
        <v>1</v>
      </c>
      <c r="G76" s="67" t="s">
        <v>403</v>
      </c>
      <c r="H76" s="52" t="s">
        <v>404</v>
      </c>
      <c r="I76" s="27"/>
      <c r="J76" s="27"/>
      <c r="K76" s="27"/>
      <c r="L76" s="27"/>
      <c r="M76" s="55"/>
      <c r="N76" s="55"/>
      <c r="O76" s="97"/>
      <c r="P76" s="97"/>
      <c r="Q76" s="97"/>
      <c r="R76" s="97"/>
      <c r="S76" s="97">
        <v>1</v>
      </c>
      <c r="T76" s="97"/>
      <c r="U76" s="89" t="s">
        <v>405</v>
      </c>
      <c r="V76" s="89" t="s">
        <v>486</v>
      </c>
      <c r="W76" s="7" t="s">
        <v>303</v>
      </c>
      <c r="X76" s="7" t="str">
        <f t="shared" si="1"/>
        <v>5.3.2</v>
      </c>
      <c r="Y76" s="7" t="str">
        <f t="shared" si="2"/>
        <v>5</v>
      </c>
    </row>
    <row r="77" spans="1:25" ht="84.75" customHeight="1" x14ac:dyDescent="0.15">
      <c r="A77" s="128"/>
      <c r="B77" s="130"/>
      <c r="C77" s="9" t="s">
        <v>406</v>
      </c>
      <c r="D77" s="9" t="s">
        <v>406</v>
      </c>
      <c r="E77" s="52" t="s">
        <v>407</v>
      </c>
      <c r="F77" s="52">
        <v>1</v>
      </c>
      <c r="G77" s="52" t="s">
        <v>408</v>
      </c>
      <c r="H77" s="52" t="s">
        <v>404</v>
      </c>
      <c r="I77" s="27"/>
      <c r="J77" s="27"/>
      <c r="K77" s="27"/>
      <c r="L77" s="27"/>
      <c r="M77" s="55"/>
      <c r="N77" s="55"/>
      <c r="O77" s="97"/>
      <c r="P77" s="97"/>
      <c r="Q77" s="97"/>
      <c r="R77" s="97"/>
      <c r="S77" s="97">
        <v>1</v>
      </c>
      <c r="T77" s="97"/>
      <c r="U77" s="89" t="s">
        <v>405</v>
      </c>
      <c r="V77" s="89" t="s">
        <v>486</v>
      </c>
      <c r="W77" s="7" t="s">
        <v>303</v>
      </c>
      <c r="X77" s="7" t="str">
        <f t="shared" si="1"/>
        <v>5.3.3</v>
      </c>
      <c r="Y77" s="7" t="str">
        <f t="shared" si="2"/>
        <v>5</v>
      </c>
    </row>
    <row r="78" spans="1:25" ht="52" customHeight="1" x14ac:dyDescent="0.15">
      <c r="A78" s="128"/>
      <c r="B78" s="130"/>
      <c r="C78" s="9" t="s">
        <v>409</v>
      </c>
      <c r="D78" s="18" t="s">
        <v>409</v>
      </c>
      <c r="E78" s="52" t="s">
        <v>410</v>
      </c>
      <c r="F78" s="52">
        <v>1</v>
      </c>
      <c r="G78" s="66" t="s">
        <v>411</v>
      </c>
      <c r="H78" s="52" t="s">
        <v>404</v>
      </c>
      <c r="I78" s="98"/>
      <c r="J78" s="4"/>
      <c r="K78" s="55"/>
      <c r="L78" s="24"/>
      <c r="M78" s="24"/>
      <c r="N78" s="24"/>
      <c r="O78" s="24"/>
      <c r="P78" s="24"/>
      <c r="Q78" s="24"/>
      <c r="R78" s="24"/>
      <c r="S78" s="24">
        <v>1</v>
      </c>
      <c r="T78" s="24"/>
      <c r="U78" s="89" t="s">
        <v>412</v>
      </c>
      <c r="V78" s="89" t="s">
        <v>486</v>
      </c>
      <c r="W78" s="7" t="s">
        <v>303</v>
      </c>
      <c r="X78" s="7" t="str">
        <f t="shared" si="1"/>
        <v>5.3.4</v>
      </c>
      <c r="Y78" s="7" t="str">
        <f t="shared" si="2"/>
        <v>5</v>
      </c>
    </row>
    <row r="79" spans="1:25" ht="59" customHeight="1" x14ac:dyDescent="0.15">
      <c r="A79" s="128"/>
      <c r="B79" s="130"/>
      <c r="C79" s="9" t="s">
        <v>413</v>
      </c>
      <c r="D79" s="18" t="s">
        <v>413</v>
      </c>
      <c r="E79" s="52" t="s">
        <v>414</v>
      </c>
      <c r="F79" s="52">
        <v>1</v>
      </c>
      <c r="G79" s="66" t="s">
        <v>411</v>
      </c>
      <c r="H79" s="52" t="s">
        <v>404</v>
      </c>
      <c r="I79" s="98"/>
      <c r="J79" s="99"/>
      <c r="K79" s="24"/>
      <c r="L79" s="24"/>
      <c r="M79" s="24"/>
      <c r="N79" s="24"/>
      <c r="O79" s="24"/>
      <c r="P79" s="24"/>
      <c r="Q79" s="24">
        <v>1</v>
      </c>
      <c r="R79" s="24"/>
      <c r="S79" s="24"/>
      <c r="T79" s="24"/>
      <c r="U79" s="89" t="s">
        <v>412</v>
      </c>
      <c r="V79" s="89" t="s">
        <v>487</v>
      </c>
      <c r="W79" s="7" t="s">
        <v>303</v>
      </c>
      <c r="X79" s="7" t="str">
        <f t="shared" si="1"/>
        <v>5.3.5</v>
      </c>
      <c r="Y79" s="7" t="str">
        <f t="shared" si="2"/>
        <v>5</v>
      </c>
    </row>
    <row r="80" spans="1:25" ht="66.75" customHeight="1" x14ac:dyDescent="0.15">
      <c r="A80" s="128"/>
      <c r="B80" s="130"/>
      <c r="C80" s="9" t="s">
        <v>415</v>
      </c>
      <c r="D80" s="18" t="s">
        <v>415</v>
      </c>
      <c r="E80" s="52" t="s">
        <v>416</v>
      </c>
      <c r="F80" s="12">
        <v>0.5</v>
      </c>
      <c r="G80" s="66" t="s">
        <v>417</v>
      </c>
      <c r="H80" s="66" t="s">
        <v>418</v>
      </c>
      <c r="I80" s="98"/>
      <c r="J80" s="99"/>
      <c r="K80" s="24"/>
      <c r="L80" s="24"/>
      <c r="M80" s="24"/>
      <c r="N80" s="24"/>
      <c r="O80" s="24"/>
      <c r="P80" s="24"/>
      <c r="Q80" s="24"/>
      <c r="R80" s="24"/>
      <c r="S80" s="24"/>
      <c r="T80" s="42">
        <v>0.5</v>
      </c>
      <c r="U80" s="89" t="s">
        <v>419</v>
      </c>
      <c r="V80" s="89" t="s">
        <v>420</v>
      </c>
      <c r="W80" s="7" t="s">
        <v>303</v>
      </c>
      <c r="X80" s="7" t="str">
        <f t="shared" si="1"/>
        <v>5.3.6</v>
      </c>
      <c r="Y80" s="7" t="str">
        <f t="shared" si="2"/>
        <v>5</v>
      </c>
    </row>
    <row r="81" spans="1:25" ht="69" customHeight="1" x14ac:dyDescent="0.15">
      <c r="A81" s="128"/>
      <c r="B81" s="131"/>
      <c r="C81" s="9" t="s">
        <v>421</v>
      </c>
      <c r="D81" s="18" t="s">
        <v>421</v>
      </c>
      <c r="E81" s="52" t="s">
        <v>422</v>
      </c>
      <c r="F81" s="52">
        <v>1</v>
      </c>
      <c r="G81" s="66" t="s">
        <v>423</v>
      </c>
      <c r="H81" s="66" t="s">
        <v>418</v>
      </c>
      <c r="I81" s="98"/>
      <c r="J81" s="99"/>
      <c r="K81" s="24"/>
      <c r="L81" s="24"/>
      <c r="M81" s="24"/>
      <c r="N81" s="24"/>
      <c r="O81" s="24"/>
      <c r="P81" s="24"/>
      <c r="Q81" s="24"/>
      <c r="R81" s="24"/>
      <c r="S81" s="24"/>
      <c r="T81" s="24">
        <v>1</v>
      </c>
      <c r="U81" s="88" t="s">
        <v>424</v>
      </c>
      <c r="V81" s="89" t="s">
        <v>425</v>
      </c>
      <c r="W81" s="7" t="s">
        <v>213</v>
      </c>
      <c r="X81" s="7" t="str">
        <f t="shared" si="1"/>
        <v>5.3.7</v>
      </c>
      <c r="Y81" s="7" t="str">
        <f t="shared" si="2"/>
        <v>5</v>
      </c>
    </row>
    <row r="82" spans="1:25" ht="69" customHeight="1" x14ac:dyDescent="0.15">
      <c r="A82" s="128"/>
      <c r="B82" s="68"/>
      <c r="C82" s="9" t="s">
        <v>426</v>
      </c>
      <c r="D82" s="18" t="s">
        <v>426</v>
      </c>
      <c r="E82" s="52" t="s">
        <v>427</v>
      </c>
      <c r="F82" s="52">
        <v>1</v>
      </c>
      <c r="G82" s="66" t="s">
        <v>428</v>
      </c>
      <c r="H82" s="66" t="s">
        <v>418</v>
      </c>
      <c r="I82" s="98"/>
      <c r="J82" s="99"/>
      <c r="K82" s="24"/>
      <c r="L82" s="24"/>
      <c r="M82" s="24"/>
      <c r="N82" s="24"/>
      <c r="O82" s="24"/>
      <c r="P82" s="24"/>
      <c r="Q82" s="24"/>
      <c r="R82" s="24"/>
      <c r="S82" s="24"/>
      <c r="T82" s="24">
        <v>1</v>
      </c>
      <c r="U82" s="88" t="s">
        <v>429</v>
      </c>
      <c r="V82" s="89" t="s">
        <v>420</v>
      </c>
      <c r="W82" s="7" t="s">
        <v>303</v>
      </c>
      <c r="X82" s="7" t="str">
        <f t="shared" si="1"/>
        <v>5.3.8</v>
      </c>
      <c r="Y82" s="7" t="str">
        <f t="shared" si="2"/>
        <v>5</v>
      </c>
    </row>
    <row r="83" spans="1:25" s="8" customFormat="1" ht="69" customHeight="1" x14ac:dyDescent="0.15">
      <c r="A83" s="128"/>
      <c r="B83" s="68"/>
      <c r="C83" s="9" t="s">
        <v>430</v>
      </c>
      <c r="D83" s="18" t="s">
        <v>430</v>
      </c>
      <c r="E83" s="52" t="s">
        <v>431</v>
      </c>
      <c r="F83" s="12">
        <v>0.4</v>
      </c>
      <c r="G83" s="66" t="s">
        <v>432</v>
      </c>
      <c r="H83" s="66" t="s">
        <v>418</v>
      </c>
      <c r="I83" s="98"/>
      <c r="J83" s="99"/>
      <c r="K83" s="24"/>
      <c r="L83" s="24"/>
      <c r="M83" s="24"/>
      <c r="N83" s="24"/>
      <c r="O83" s="24"/>
      <c r="P83" s="24"/>
      <c r="Q83" s="24"/>
      <c r="R83" s="24"/>
      <c r="S83" s="24"/>
      <c r="T83" s="42">
        <v>0.4</v>
      </c>
      <c r="U83" s="88" t="s">
        <v>433</v>
      </c>
      <c r="V83" s="89" t="s">
        <v>420</v>
      </c>
      <c r="W83" s="7" t="s">
        <v>303</v>
      </c>
      <c r="X83" s="7" t="str">
        <f t="shared" si="1"/>
        <v>5.3.9</v>
      </c>
      <c r="Y83" s="7" t="str">
        <f t="shared" si="2"/>
        <v>5</v>
      </c>
    </row>
    <row r="84" spans="1:25" s="8" customFormat="1" ht="99" customHeight="1" x14ac:dyDescent="0.15">
      <c r="A84" s="128"/>
      <c r="B84" s="112" t="s">
        <v>434</v>
      </c>
      <c r="C84" s="7" t="s">
        <v>435</v>
      </c>
      <c r="D84" s="69" t="s">
        <v>435</v>
      </c>
      <c r="E84" s="52" t="s">
        <v>436</v>
      </c>
      <c r="F84" s="12">
        <v>1</v>
      </c>
      <c r="G84" s="52" t="s">
        <v>437</v>
      </c>
      <c r="H84" s="52" t="s">
        <v>142</v>
      </c>
      <c r="I84" s="22">
        <v>1</v>
      </c>
      <c r="J84" s="22">
        <v>1</v>
      </c>
      <c r="K84" s="22">
        <v>1</v>
      </c>
      <c r="L84" s="22">
        <v>1</v>
      </c>
      <c r="M84" s="22">
        <v>1</v>
      </c>
      <c r="N84" s="22">
        <v>1</v>
      </c>
      <c r="O84" s="22">
        <v>1</v>
      </c>
      <c r="P84" s="22">
        <v>1</v>
      </c>
      <c r="Q84" s="22">
        <v>1</v>
      </c>
      <c r="R84" s="22">
        <v>1</v>
      </c>
      <c r="S84" s="22">
        <v>1</v>
      </c>
      <c r="T84" s="22">
        <v>1</v>
      </c>
      <c r="U84" s="89" t="s">
        <v>438</v>
      </c>
      <c r="V84" s="89" t="s">
        <v>439</v>
      </c>
      <c r="W84" s="7" t="s">
        <v>213</v>
      </c>
      <c r="X84" s="7" t="str">
        <f t="shared" si="1"/>
        <v>5.4.1</v>
      </c>
      <c r="Y84" s="7" t="str">
        <f t="shared" si="2"/>
        <v>5</v>
      </c>
    </row>
    <row r="85" spans="1:25" s="8" customFormat="1" ht="84" customHeight="1" x14ac:dyDescent="0.15">
      <c r="A85" s="128"/>
      <c r="B85" s="112"/>
      <c r="C85" s="7" t="s">
        <v>440</v>
      </c>
      <c r="D85" s="69" t="s">
        <v>440</v>
      </c>
      <c r="E85" s="70" t="s">
        <v>441</v>
      </c>
      <c r="F85" s="12">
        <v>1</v>
      </c>
      <c r="G85" s="52" t="s">
        <v>442</v>
      </c>
      <c r="H85" s="52" t="s">
        <v>443</v>
      </c>
      <c r="I85" s="22">
        <v>1</v>
      </c>
      <c r="J85" s="22">
        <v>1</v>
      </c>
      <c r="K85" s="22">
        <v>1</v>
      </c>
      <c r="L85" s="22">
        <v>1</v>
      </c>
      <c r="M85" s="22">
        <v>1</v>
      </c>
      <c r="N85" s="22">
        <v>1</v>
      </c>
      <c r="O85" s="22">
        <v>1</v>
      </c>
      <c r="P85" s="22">
        <v>1</v>
      </c>
      <c r="Q85" s="22">
        <v>1</v>
      </c>
      <c r="R85" s="22">
        <v>1</v>
      </c>
      <c r="S85" s="22">
        <v>1</v>
      </c>
      <c r="T85" s="22">
        <v>1</v>
      </c>
      <c r="U85" s="88" t="s">
        <v>444</v>
      </c>
      <c r="V85" s="89" t="s">
        <v>445</v>
      </c>
      <c r="W85" s="7" t="s">
        <v>213</v>
      </c>
      <c r="X85" s="7" t="str">
        <f t="shared" si="1"/>
        <v>5.4.2</v>
      </c>
      <c r="Y85" s="7" t="str">
        <f t="shared" si="2"/>
        <v>5</v>
      </c>
    </row>
    <row r="86" spans="1:25" s="8" customFormat="1" ht="91.5" customHeight="1" x14ac:dyDescent="0.15">
      <c r="A86" s="128"/>
      <c r="B86" s="112"/>
      <c r="C86" s="7" t="s">
        <v>446</v>
      </c>
      <c r="D86" s="69" t="s">
        <v>446</v>
      </c>
      <c r="E86" s="52" t="s">
        <v>447</v>
      </c>
      <c r="F86" s="11">
        <v>1</v>
      </c>
      <c r="G86" s="71" t="s">
        <v>448</v>
      </c>
      <c r="H86" s="52" t="s">
        <v>404</v>
      </c>
      <c r="I86" s="100"/>
      <c r="J86" s="101"/>
      <c r="K86" s="56"/>
      <c r="L86" s="56"/>
      <c r="M86" s="56"/>
      <c r="N86" s="56">
        <v>1</v>
      </c>
      <c r="O86" s="56"/>
      <c r="P86" s="56"/>
      <c r="Q86" s="56"/>
      <c r="R86" s="56"/>
      <c r="S86" s="56"/>
      <c r="T86" s="33"/>
      <c r="U86" s="88" t="s">
        <v>449</v>
      </c>
      <c r="V86" s="89" t="s">
        <v>450</v>
      </c>
      <c r="W86" s="7" t="s">
        <v>213</v>
      </c>
      <c r="X86" s="7" t="str">
        <f t="shared" si="1"/>
        <v>5.4.3</v>
      </c>
      <c r="Y86" s="7" t="str">
        <f t="shared" si="2"/>
        <v>5</v>
      </c>
    </row>
    <row r="87" spans="1:25" s="8" customFormat="1" ht="91.5" customHeight="1" x14ac:dyDescent="0.15">
      <c r="A87" s="128"/>
      <c r="B87" s="52"/>
      <c r="C87" s="7" t="s">
        <v>451</v>
      </c>
      <c r="D87" s="69" t="s">
        <v>451</v>
      </c>
      <c r="E87" s="52" t="s">
        <v>452</v>
      </c>
      <c r="F87" s="12">
        <v>0.8</v>
      </c>
      <c r="G87" s="71" t="s">
        <v>453</v>
      </c>
      <c r="H87" s="52" t="s">
        <v>404</v>
      </c>
      <c r="I87" s="100"/>
      <c r="J87" s="101"/>
      <c r="K87" s="56"/>
      <c r="L87" s="56"/>
      <c r="M87" s="56"/>
      <c r="N87" s="56"/>
      <c r="O87" s="56"/>
      <c r="P87" s="56"/>
      <c r="Q87" s="33">
        <v>0.8</v>
      </c>
      <c r="R87" s="56"/>
      <c r="S87" s="56"/>
      <c r="T87" s="33"/>
      <c r="U87" s="89" t="s">
        <v>412</v>
      </c>
      <c r="V87" s="89" t="s">
        <v>487</v>
      </c>
      <c r="W87" s="7" t="s">
        <v>303</v>
      </c>
      <c r="X87" s="7" t="str">
        <f t="shared" si="1"/>
        <v>5.4.4</v>
      </c>
      <c r="Y87" s="7" t="str">
        <f t="shared" si="2"/>
        <v>5</v>
      </c>
    </row>
    <row r="88" spans="1:25" s="8" customFormat="1" ht="107.25" customHeight="1" x14ac:dyDescent="0.15">
      <c r="A88" s="128"/>
      <c r="B88" s="53" t="s">
        <v>454</v>
      </c>
      <c r="C88" s="7" t="s">
        <v>455</v>
      </c>
      <c r="D88" s="72" t="s">
        <v>455</v>
      </c>
      <c r="E88" s="52" t="s">
        <v>456</v>
      </c>
      <c r="F88" s="52">
        <v>3</v>
      </c>
      <c r="G88" s="52" t="s">
        <v>457</v>
      </c>
      <c r="H88" s="52" t="s">
        <v>23</v>
      </c>
      <c r="I88" s="100"/>
      <c r="J88" s="101"/>
      <c r="K88" s="56"/>
      <c r="L88" s="56"/>
      <c r="M88" s="56"/>
      <c r="N88" s="56">
        <v>1</v>
      </c>
      <c r="O88" s="56"/>
      <c r="P88" s="56"/>
      <c r="Q88" s="56">
        <v>1</v>
      </c>
      <c r="R88" s="56"/>
      <c r="S88" s="56"/>
      <c r="T88" s="56">
        <v>1</v>
      </c>
      <c r="U88" s="89" t="s">
        <v>488</v>
      </c>
      <c r="V88" s="89" t="s">
        <v>458</v>
      </c>
      <c r="W88" s="7" t="s">
        <v>303</v>
      </c>
      <c r="X88" s="7" t="str">
        <f t="shared" si="1"/>
        <v>5.5.1</v>
      </c>
      <c r="Y88" s="7" t="str">
        <f t="shared" si="2"/>
        <v>5</v>
      </c>
    </row>
    <row r="89" spans="1:25" s="8" customFormat="1" ht="77" customHeight="1" x14ac:dyDescent="0.15">
      <c r="A89" s="128" t="s">
        <v>459</v>
      </c>
      <c r="B89" s="132" t="s">
        <v>460</v>
      </c>
      <c r="C89" s="52" t="s">
        <v>461</v>
      </c>
      <c r="D89" s="73" t="s">
        <v>461</v>
      </c>
      <c r="E89" s="53" t="s">
        <v>462</v>
      </c>
      <c r="F89" s="7">
        <v>2</v>
      </c>
      <c r="G89" s="53" t="s">
        <v>463</v>
      </c>
      <c r="H89" s="53" t="s">
        <v>464</v>
      </c>
      <c r="I89" s="55"/>
      <c r="J89" s="24"/>
      <c r="K89" s="24">
        <v>1</v>
      </c>
      <c r="L89" s="24"/>
      <c r="M89" s="56"/>
      <c r="N89" s="56"/>
      <c r="O89" s="56"/>
      <c r="P89" s="56"/>
      <c r="Q89" s="56"/>
      <c r="R89" s="56">
        <v>1</v>
      </c>
      <c r="S89" s="56"/>
      <c r="T89" s="56"/>
      <c r="U89" s="88" t="s">
        <v>489</v>
      </c>
      <c r="V89" s="89" t="s">
        <v>465</v>
      </c>
      <c r="W89" s="7" t="s">
        <v>303</v>
      </c>
      <c r="X89" s="7" t="str">
        <f t="shared" si="1"/>
        <v>6.1.1</v>
      </c>
      <c r="Y89" s="7" t="str">
        <f t="shared" si="2"/>
        <v>6</v>
      </c>
    </row>
    <row r="90" spans="1:25" s="8" customFormat="1" ht="74" customHeight="1" x14ac:dyDescent="0.15">
      <c r="A90" s="128"/>
      <c r="B90" s="133"/>
      <c r="C90" s="52" t="s">
        <v>466</v>
      </c>
      <c r="D90" s="52" t="s">
        <v>466</v>
      </c>
      <c r="E90" s="74" t="s">
        <v>467</v>
      </c>
      <c r="F90" s="53">
        <v>1</v>
      </c>
      <c r="G90" s="53" t="s">
        <v>468</v>
      </c>
      <c r="H90" s="53" t="s">
        <v>23</v>
      </c>
      <c r="I90" s="56"/>
      <c r="J90" s="56">
        <v>1</v>
      </c>
      <c r="K90" s="56"/>
      <c r="L90" s="56"/>
      <c r="M90" s="56"/>
      <c r="N90" s="56"/>
      <c r="O90" s="56"/>
      <c r="P90" s="56"/>
      <c r="Q90" s="56"/>
      <c r="R90" s="56"/>
      <c r="S90" s="56"/>
      <c r="T90" s="56"/>
      <c r="U90" s="88" t="s">
        <v>469</v>
      </c>
      <c r="V90" s="89" t="s">
        <v>470</v>
      </c>
      <c r="W90" s="7" t="s">
        <v>213</v>
      </c>
      <c r="X90" s="7" t="str">
        <f t="shared" si="1"/>
        <v>6.1.2</v>
      </c>
      <c r="Y90" s="7" t="str">
        <f t="shared" si="2"/>
        <v>6</v>
      </c>
    </row>
    <row r="91" spans="1:25" s="8" customFormat="1" ht="72" customHeight="1" x14ac:dyDescent="0.15">
      <c r="A91" s="128"/>
      <c r="B91" s="133"/>
      <c r="C91" s="52" t="s">
        <v>471</v>
      </c>
      <c r="D91" s="73" t="s">
        <v>471</v>
      </c>
      <c r="E91" s="53" t="s">
        <v>472</v>
      </c>
      <c r="F91" s="53">
        <v>1</v>
      </c>
      <c r="G91" s="53" t="s">
        <v>468</v>
      </c>
      <c r="H91" s="52" t="s">
        <v>23</v>
      </c>
      <c r="I91" s="56"/>
      <c r="J91" s="56"/>
      <c r="K91" s="56">
        <v>1</v>
      </c>
      <c r="L91" s="56"/>
      <c r="M91" s="56"/>
      <c r="N91" s="56"/>
      <c r="O91" s="56"/>
      <c r="P91" s="56"/>
      <c r="Q91" s="56"/>
      <c r="R91" s="56"/>
      <c r="S91" s="56"/>
      <c r="T91" s="56"/>
      <c r="U91" s="88" t="s">
        <v>473</v>
      </c>
      <c r="V91" s="89" t="s">
        <v>474</v>
      </c>
      <c r="W91" s="7" t="s">
        <v>213</v>
      </c>
      <c r="X91" s="7" t="str">
        <f t="shared" si="1"/>
        <v>6.1.3</v>
      </c>
      <c r="Y91" s="7" t="str">
        <f t="shared" si="2"/>
        <v>6</v>
      </c>
    </row>
    <row r="92" spans="1:25" s="8" customFormat="1" ht="69" customHeight="1" x14ac:dyDescent="0.15">
      <c r="A92" s="75"/>
      <c r="B92" s="133"/>
      <c r="C92" s="52" t="s">
        <v>475</v>
      </c>
      <c r="D92" s="73" t="s">
        <v>475</v>
      </c>
      <c r="E92" s="53" t="s">
        <v>476</v>
      </c>
      <c r="F92" s="53">
        <v>1</v>
      </c>
      <c r="G92" s="53" t="s">
        <v>477</v>
      </c>
      <c r="H92" s="52" t="s">
        <v>23</v>
      </c>
      <c r="I92" s="56"/>
      <c r="J92" s="56"/>
      <c r="K92" s="56"/>
      <c r="L92" s="56"/>
      <c r="M92" s="56"/>
      <c r="N92" s="56"/>
      <c r="O92" s="56"/>
      <c r="P92" s="56"/>
      <c r="Q92" s="56"/>
      <c r="R92" s="56">
        <v>1</v>
      </c>
      <c r="S92" s="56"/>
      <c r="T92" s="56"/>
      <c r="U92" s="88" t="s">
        <v>478</v>
      </c>
      <c r="V92" s="89" t="s">
        <v>479</v>
      </c>
      <c r="W92" s="7" t="s">
        <v>303</v>
      </c>
      <c r="X92" s="7" t="str">
        <f t="shared" si="1"/>
        <v>6.1.4</v>
      </c>
      <c r="Y92" s="7" t="str">
        <f t="shared" si="2"/>
        <v>6</v>
      </c>
    </row>
    <row r="93" spans="1:25" s="8" customFormat="1" ht="59" customHeight="1" x14ac:dyDescent="0.15">
      <c r="A93" s="75"/>
      <c r="B93" s="134"/>
      <c r="C93" s="52" t="s">
        <v>480</v>
      </c>
      <c r="D93" s="73" t="s">
        <v>480</v>
      </c>
      <c r="E93" s="53" t="s">
        <v>481</v>
      </c>
      <c r="F93" s="53">
        <v>1</v>
      </c>
      <c r="G93" s="76" t="s">
        <v>477</v>
      </c>
      <c r="H93" s="52" t="s">
        <v>23</v>
      </c>
      <c r="I93" s="56"/>
      <c r="J93" s="56"/>
      <c r="K93" s="56"/>
      <c r="L93" s="56"/>
      <c r="M93" s="56"/>
      <c r="N93" s="56"/>
      <c r="O93" s="56"/>
      <c r="P93" s="56"/>
      <c r="Q93" s="56"/>
      <c r="R93" s="56">
        <v>1</v>
      </c>
      <c r="S93" s="56"/>
      <c r="T93" s="56"/>
      <c r="U93" s="88" t="s">
        <v>478</v>
      </c>
      <c r="V93" s="89" t="s">
        <v>479</v>
      </c>
      <c r="W93" s="7" t="s">
        <v>303</v>
      </c>
      <c r="X93" s="7" t="str">
        <f t="shared" si="1"/>
        <v>6.1.5</v>
      </c>
      <c r="Y93" s="7" t="str">
        <f t="shared" si="2"/>
        <v>6</v>
      </c>
    </row>
    <row r="94" spans="1:25" s="8" customFormat="1" x14ac:dyDescent="0.15">
      <c r="A94" s="1"/>
      <c r="B94" s="1"/>
      <c r="C94" s="1"/>
      <c r="D94" s="1"/>
      <c r="E94" s="1"/>
      <c r="F94" s="1"/>
      <c r="G94" s="1"/>
      <c r="H94" s="1"/>
      <c r="I94" s="1"/>
      <c r="J94" s="1"/>
      <c r="K94" s="1"/>
      <c r="L94" s="1"/>
      <c r="M94" s="5"/>
      <c r="N94" s="5"/>
      <c r="O94" s="5"/>
      <c r="P94" s="5"/>
      <c r="Q94" s="1"/>
      <c r="R94" s="1"/>
      <c r="S94" s="1"/>
      <c r="T94" s="1"/>
      <c r="U94" s="1"/>
      <c r="V94" s="1"/>
      <c r="W94" s="19"/>
      <c r="X94" s="1"/>
      <c r="Y94" s="1"/>
    </row>
    <row r="95" spans="1:25" s="8" customFormat="1" x14ac:dyDescent="0.15">
      <c r="M95" s="17"/>
      <c r="N95" s="17"/>
      <c r="O95" s="17"/>
      <c r="P95" s="51"/>
      <c r="W95" s="16"/>
      <c r="Y95" s="16"/>
    </row>
    <row r="96" spans="1:25" s="8" customFormat="1" x14ac:dyDescent="0.15">
      <c r="M96" s="17"/>
      <c r="N96" s="17"/>
      <c r="O96" s="17"/>
      <c r="P96" s="51"/>
      <c r="W96" s="16"/>
      <c r="Y96" s="16"/>
    </row>
    <row r="97" spans="13:25" s="8" customFormat="1" x14ac:dyDescent="0.15">
      <c r="M97" s="17"/>
      <c r="N97" s="17"/>
      <c r="O97" s="17"/>
      <c r="P97" s="51"/>
      <c r="W97" s="16"/>
      <c r="Y97" s="16"/>
    </row>
    <row r="98" spans="13:25" s="8" customFormat="1" x14ac:dyDescent="0.15">
      <c r="M98" s="17"/>
      <c r="N98" s="17"/>
      <c r="O98" s="17"/>
      <c r="P98" s="51"/>
      <c r="W98" s="16"/>
      <c r="Y98" s="16"/>
    </row>
    <row r="99" spans="13:25" s="8" customFormat="1" x14ac:dyDescent="0.15">
      <c r="M99" s="17"/>
      <c r="N99" s="17"/>
      <c r="O99" s="17"/>
      <c r="P99" s="51"/>
      <c r="W99" s="16"/>
      <c r="Y99" s="16"/>
    </row>
    <row r="100" spans="13:25" s="8" customFormat="1" x14ac:dyDescent="0.15">
      <c r="M100" s="17"/>
      <c r="N100" s="17"/>
      <c r="O100" s="17"/>
      <c r="P100" s="51"/>
      <c r="W100" s="16"/>
      <c r="Y100" s="16"/>
    </row>
    <row r="101" spans="13:25" s="8" customFormat="1" x14ac:dyDescent="0.15">
      <c r="M101" s="17"/>
      <c r="N101" s="17"/>
      <c r="O101" s="17"/>
      <c r="P101" s="51"/>
      <c r="W101" s="16"/>
      <c r="Y101" s="16"/>
    </row>
    <row r="102" spans="13:25" s="8" customFormat="1" x14ac:dyDescent="0.15">
      <c r="M102" s="17"/>
      <c r="N102" s="17"/>
      <c r="O102" s="17"/>
      <c r="P102" s="51"/>
      <c r="W102" s="16"/>
      <c r="Y102" s="16"/>
    </row>
    <row r="103" spans="13:25" s="8" customFormat="1" x14ac:dyDescent="0.15">
      <c r="M103" s="17"/>
      <c r="N103" s="17"/>
      <c r="O103" s="17"/>
      <c r="P103" s="51"/>
      <c r="W103" s="16"/>
      <c r="Y103" s="16"/>
    </row>
    <row r="104" spans="13:25" s="8" customFormat="1" x14ac:dyDescent="0.15">
      <c r="M104" s="17"/>
      <c r="N104" s="17"/>
      <c r="O104" s="17"/>
      <c r="P104" s="51"/>
      <c r="W104" s="16"/>
      <c r="Y104" s="16"/>
    </row>
    <row r="105" spans="13:25" s="8" customFormat="1" x14ac:dyDescent="0.15">
      <c r="M105" s="17"/>
      <c r="N105" s="17"/>
      <c r="O105" s="17"/>
      <c r="P105" s="51"/>
      <c r="W105" s="16"/>
      <c r="Y105" s="16"/>
    </row>
    <row r="106" spans="13:25" s="8" customFormat="1" x14ac:dyDescent="0.15">
      <c r="M106" s="17"/>
      <c r="N106" s="17"/>
      <c r="O106" s="17"/>
      <c r="P106" s="51"/>
      <c r="W106" s="16"/>
      <c r="Y106" s="16"/>
    </row>
    <row r="107" spans="13:25" s="8" customFormat="1" x14ac:dyDescent="0.15">
      <c r="M107" s="17"/>
      <c r="N107" s="17"/>
      <c r="O107" s="17"/>
      <c r="P107" s="51"/>
      <c r="W107" s="16"/>
      <c r="Y107" s="16"/>
    </row>
    <row r="108" spans="13:25" s="8" customFormat="1" x14ac:dyDescent="0.15">
      <c r="M108" s="17"/>
      <c r="N108" s="17"/>
      <c r="O108" s="17"/>
      <c r="P108" s="51"/>
      <c r="W108" s="16"/>
      <c r="Y108" s="16"/>
    </row>
    <row r="109" spans="13:25" s="8" customFormat="1" x14ac:dyDescent="0.15">
      <c r="M109" s="17"/>
      <c r="N109" s="17"/>
      <c r="O109" s="17"/>
      <c r="P109" s="51"/>
      <c r="W109" s="16"/>
      <c r="Y109" s="16"/>
    </row>
  </sheetData>
  <mergeCells count="35">
    <mergeCell ref="A54:A88"/>
    <mergeCell ref="B54:B72"/>
    <mergeCell ref="B75:B81"/>
    <mergeCell ref="B84:B86"/>
    <mergeCell ref="A89:A91"/>
    <mergeCell ref="B89:B93"/>
    <mergeCell ref="A34:A52"/>
    <mergeCell ref="B34:B37"/>
    <mergeCell ref="B39:B45"/>
    <mergeCell ref="B47:B50"/>
    <mergeCell ref="B51:B52"/>
    <mergeCell ref="A20:A33"/>
    <mergeCell ref="B20:B24"/>
    <mergeCell ref="B25:B28"/>
    <mergeCell ref="B29:B30"/>
    <mergeCell ref="B31:B33"/>
    <mergeCell ref="A1:A2"/>
    <mergeCell ref="B1:B2"/>
    <mergeCell ref="C1:C2"/>
    <mergeCell ref="D1:D2"/>
    <mergeCell ref="A16:A19"/>
    <mergeCell ref="A3:A15"/>
    <mergeCell ref="B7:B10"/>
    <mergeCell ref="B11:B14"/>
    <mergeCell ref="X1:X2"/>
    <mergeCell ref="Y1:Y2"/>
    <mergeCell ref="B5:B6"/>
    <mergeCell ref="U1:U2"/>
    <mergeCell ref="V1:V2"/>
    <mergeCell ref="W1:W2"/>
    <mergeCell ref="G1:G2"/>
    <mergeCell ref="H1:H2"/>
    <mergeCell ref="I1:T1"/>
    <mergeCell ref="E1:E2"/>
    <mergeCell ref="F1:F2"/>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CD64-7331-6C41-8EF5-AB58015EB619}">
  <dimension ref="A1"/>
  <sheetViews>
    <sheetView workbookViewId="0"/>
  </sheetViews>
  <sheetFormatPr baseColWidth="10"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Garcia</dc:creator>
  <cp:keywords/>
  <dc:description/>
  <cp:lastModifiedBy>Microsoft Office User</cp:lastModifiedBy>
  <cp:revision/>
  <dcterms:created xsi:type="dcterms:W3CDTF">2020-09-14T22:59:34Z</dcterms:created>
  <dcterms:modified xsi:type="dcterms:W3CDTF">2021-09-14T20:30:30Z</dcterms:modified>
  <cp:category/>
  <cp:contentStatus/>
</cp:coreProperties>
</file>