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ohantorressegura/Documents/Agencia Nacional de Tierras/2024/Informes de Ley/PAAC y MRC/Tercer Cuatrimestre/Final/"/>
    </mc:Choice>
  </mc:AlternateContent>
  <xr:revisionPtr revIDLastSave="0" documentId="13_ncr:1_{DA909470-1CA3-3448-BCDD-1F0C8165A73B}" xr6:coauthVersionLast="47" xr6:coauthVersionMax="47" xr10:uidLastSave="{00000000-0000-0000-0000-000000000000}"/>
  <bookViews>
    <workbookView xWindow="0" yWindow="500" windowWidth="28800" windowHeight="17500" activeTab="3" xr2:uid="{CEAFEA6C-E287-4996-83F7-DE927C8DA315}"/>
  </bookViews>
  <sheets>
    <sheet name="1. Gestión del Riesgo" sheetId="1" r:id="rId1"/>
    <sheet name="2, Trámites" sheetId="2" r:id="rId2"/>
    <sheet name="3.Rendición de cuentas" sheetId="3" r:id="rId3"/>
    <sheet name="4, Atención al ciudadano" sheetId="4" r:id="rId4"/>
    <sheet name="5, Transparencia" sheetId="5" r:id="rId5"/>
    <sheet name="6. Iniciativas Adicionales" sheetId="6" r:id="rId6"/>
  </sheets>
  <definedNames>
    <definedName name="_xlnm._FilterDatabase" localSheetId="2" hidden="1">'3.Rendición de cuentas'!$A$2:$W$21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6" l="1"/>
  <c r="W11" i="6"/>
  <c r="W10" i="6"/>
  <c r="W62" i="5"/>
  <c r="W61" i="5"/>
  <c r="W60" i="5"/>
  <c r="W25" i="3"/>
  <c r="W24" i="3"/>
  <c r="W23" i="3"/>
  <c r="W20" i="2"/>
  <c r="W19" i="2"/>
  <c r="W18" i="2"/>
  <c r="W50" i="1"/>
  <c r="W49" i="1"/>
  <c r="W48" i="1"/>
  <c r="W129" i="4"/>
  <c r="W128" i="4"/>
  <c r="W127" i="4"/>
</calcChain>
</file>

<file path=xl/sharedStrings.xml><?xml version="1.0" encoding="utf-8"?>
<sst xmlns="http://schemas.openxmlformats.org/spreadsheetml/2006/main" count="1073" uniqueCount="507">
  <si>
    <t>PLAN ANTICORRUPCION Y DE ATENCION AL CIUDADANO - 2024</t>
  </si>
  <si>
    <t>PLAN ANTICORRUPCIÓN Y DE ATENCIÓN AL CIUDADANO
Vigencia 2019 - Versión 2
Abril de 2019</t>
  </si>
  <si>
    <t>PLAN ANTICORRUPCIÓN Y DE ATENCIÓN AL CIUDADANO
Vigencia 2024 - Versión 2
Agosto de 2024</t>
  </si>
  <si>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</si>
  <si>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</si>
  <si>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</si>
  <si>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</si>
  <si>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</si>
  <si>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</si>
  <si>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</si>
  <si>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</si>
  <si>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</si>
  <si>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</si>
  <si>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</si>
  <si>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</si>
  <si>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</si>
  <si>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</si>
  <si>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</si>
  <si>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</si>
  <si>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</si>
  <si>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</si>
  <si>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</si>
  <si>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</si>
  <si>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</si>
  <si>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</si>
  <si>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</si>
  <si>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</si>
  <si>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Socializar política y procedimiento para la Administración de riesgos</t>
  </si>
  <si>
    <t>Boletínes informativos en la Intranet Institucional</t>
  </si>
  <si>
    <t>(Boletín publicado en Intranet x 100) / Boletines programados</t>
  </si>
  <si>
    <t>OFICINA DE PLANEACIÓN</t>
  </si>
  <si>
    <t>1.1.2</t>
  </si>
  <si>
    <t>Capacitar en la política y procedimiento para la Administración de riesgos</t>
  </si>
  <si>
    <t>Capacitaciones dictadas al personal de la ANT, en el marco de Plan Institucional de capacitación - PIC</t>
  </si>
  <si>
    <t>(Capacitaciones realizadas x 100) / capacitaciones programadas</t>
  </si>
  <si>
    <t>1.1.3</t>
  </si>
  <si>
    <t>Socializar la política de administración de riesgos a las y los colaborares las Unidades de Gestión Territorial UGT</t>
  </si>
  <si>
    <t>Jornadas de Socialización</t>
  </si>
  <si>
    <t>Numero de jornadas de socializacion programadas/numero de jornadas programas</t>
  </si>
  <si>
    <t>UGT AMAZONAS - Líder</t>
  </si>
  <si>
    <t> </t>
  </si>
  <si>
    <t>UGT ANTIOQUIA - Líder</t>
  </si>
  <si>
    <t>UGT ARAUCA - Líder</t>
  </si>
  <si>
    <t>UGT ATLANTICO - Líder</t>
  </si>
  <si>
    <t>UGT BOLIVAR - Líder</t>
  </si>
  <si>
    <t>UGT BOYACA - Líder</t>
  </si>
  <si>
    <t>UGT CALDAS - Líder</t>
  </si>
  <si>
    <t>UGT CAQUETA - Líder</t>
  </si>
  <si>
    <t>UGT CASANARE - Líder</t>
  </si>
  <si>
    <t>UGT CAUCA - Líder</t>
  </si>
  <si>
    <t>UGT CESAR - Líder</t>
  </si>
  <si>
    <t>UGT CHOCO - Líder</t>
  </si>
  <si>
    <t>UGT CORDOBA - Líder</t>
  </si>
  <si>
    <t>UGT CUNDINAMARCA - Líder</t>
  </si>
  <si>
    <t>UGT GUAINIA - Líder</t>
  </si>
  <si>
    <t>UGT GUAVIARE - Líder</t>
  </si>
  <si>
    <t>UGT HUILA - Líder</t>
  </si>
  <si>
    <t>UGT LA GUAJIRA - Líder</t>
  </si>
  <si>
    <t>UGT MAGDALENA - Líder</t>
  </si>
  <si>
    <t>UGT META - Líder</t>
  </si>
  <si>
    <t>UGT NARIÑO - Líder</t>
  </si>
  <si>
    <t>UGT NORTE DE SANTANDER - Líder</t>
  </si>
  <si>
    <t>UGT PUTUMAYO - Líder</t>
  </si>
  <si>
    <t>UGT QUINDIO - Líder</t>
  </si>
  <si>
    <t>UGT RISARALDA - Líder</t>
  </si>
  <si>
    <t>UGT SAN ANDRES - Líder</t>
  </si>
  <si>
    <t>UGT SANTANDER - Líder</t>
  </si>
  <si>
    <t>UGT SUCRE - Líder</t>
  </si>
  <si>
    <t>UGT TOLIMA - Líder</t>
  </si>
  <si>
    <t>UGT VALLE DEL CAUCA - Líder</t>
  </si>
  <si>
    <t>UGT VAUPES - Líder</t>
  </si>
  <si>
    <t>UGT VICHADA - Líder</t>
  </si>
  <si>
    <t>1.2 Construcción Mapa de Riesgos de Corrupción</t>
  </si>
  <si>
    <t>1.2.1</t>
  </si>
  <si>
    <t>Elaborar el Mapa de Riesgos de Corrupción vigencia 2024 de la ANT</t>
  </si>
  <si>
    <t>Documento de solicitud de aprobación de Mapa de Riesgos de Corrupción vigencia 2024.</t>
  </si>
  <si>
    <t xml:space="preserve">Número  de Documento de solicitud de aprobación de versión 1 del Mapa de Riesgos de Corrupción vigencia 2024 elaborado. / Número de documentos programados </t>
  </si>
  <si>
    <t>OFICINA DEL INSPECTOR DE LA GESTIÓN DE TIERRAS - Profesional designado</t>
  </si>
  <si>
    <t>1.2.2</t>
  </si>
  <si>
    <t>Tramitar los ajustes solicitados por las dependencias a la versión  1 del Mapa de Riesgos de Corrupción</t>
  </si>
  <si>
    <t>Documento de solicitud de aprobación de modificaciones a la versión 1 del Mapa de Riesgos de Corrupción vigencia 2024.</t>
  </si>
  <si>
    <t xml:space="preserve">Número  de Documento de solicitud de aprobación de modificaciones a la versión 1 del Mapa de Riesgos de Corrupción vigencia 2024 elaborado / Número de documentos programados </t>
  </si>
  <si>
    <t>1.3 Consulta y Divulgación</t>
  </si>
  <si>
    <t>1.3.1</t>
  </si>
  <si>
    <t>Publicar el borrador del Mapa de Riesgos de Corrupción vigencia 2024 para observaciones de la ciudadanía</t>
  </si>
  <si>
    <t>Documento borrador de Mapa de Riesgos de Corrupción vigencia 2024.</t>
  </si>
  <si>
    <t xml:space="preserve">Numero  de Documento borrador de Mapa de Riesgos de Corrupción vigencia 2024 publicado / Numero de documentos que deben ser  publicados programados </t>
  </si>
  <si>
    <t>1.3.2</t>
  </si>
  <si>
    <t>Socializar con los colaboradores de la ANT el Mapa de Riesgos de Corrupción vigencia 2024</t>
  </si>
  <si>
    <t xml:space="preserve">Sesiones de socialización </t>
  </si>
  <si>
    <t xml:space="preserve">Número  de sesiones de socialización realizadas / Número de sesiones programadas </t>
  </si>
  <si>
    <t>1.3.3</t>
  </si>
  <si>
    <t>Socializar con la ciudadanía el Mapa de Riesgos de Corrupción vigencia 2024</t>
  </si>
  <si>
    <t xml:space="preserve">Mecanismo de socialización </t>
  </si>
  <si>
    <t>Número de mecanismo de socialización implementados / Número de mecanismo programado</t>
  </si>
  <si>
    <t xml:space="preserve">1.4 Monitoreo y Revisión </t>
  </si>
  <si>
    <t>1.4.1</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</si>
  <si>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</si>
  <si>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</si>
  <si>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Número de comunicaciones  programadas </t>
  </si>
  <si>
    <t xml:space="preserve">1.5 Seguimiento </t>
  </si>
  <si>
    <t>1.5.1</t>
  </si>
  <si>
    <t>Efectuar seguimiento a la gestión de los riesgos de corrupción</t>
  </si>
  <si>
    <t>Memorando remisorio de informe y publicación pagina web</t>
  </si>
  <si>
    <t>Programados Vs Ejecutado</t>
  </si>
  <si>
    <t>OFICINA DE CONTROL INTERNO – Jefe de Oficina</t>
  </si>
  <si>
    <t>Fases</t>
  </si>
  <si>
    <t>2. RACIONALIZACIÓN DE TRÁMITES</t>
  </si>
  <si>
    <t>2.1 Identificación de trámites</t>
  </si>
  <si>
    <t>2.1.1</t>
  </si>
  <si>
    <t>Realizar mesa de trabajo con Equipo servicio al ciudadano, Subdirección de Sistemas de Información de Tierras y Oficina de Planeación, para definir los mejores canales de socialización del trámite RESO en las UGT.</t>
  </si>
  <si>
    <t>Mesas de trabajo con resultados y decisiones</t>
  </si>
  <si>
    <t>(Mesas de trabajo realizadas x 100) / Mesas de trabajo programadas</t>
  </si>
  <si>
    <t>2.1.2</t>
  </si>
  <si>
    <t>Socializar la política de Racionalización de trámites al personal de la ANT</t>
  </si>
  <si>
    <t>2.1.3</t>
  </si>
  <si>
    <t>Capacitar en la política de racionalización de trrámites liderada por el Departamento Administrativo de la Función Pública</t>
  </si>
  <si>
    <t>(Capacitaciones realizadas x 100) / Capacitaciones realizadas</t>
  </si>
  <si>
    <t>2.1.4</t>
  </si>
  <si>
    <t>ACTIVIDAD ELIMINADA SEGÚN MEMORANDO 202410100243123</t>
  </si>
  <si>
    <t>2.1.5</t>
  </si>
  <si>
    <t xml:space="preserve">Identificar la posibilidad de tramitar un nuevo trámite con enfoque etnico diferencial que se registrará en el SUIT.  </t>
  </si>
  <si>
    <t>Mesa de trabajo para identificar nuevo trámite de la DAE a registrar en el SUIT</t>
  </si>
  <si>
    <t>Número de mesas de trabajo realizadas/ número de mesas de trabajo programadas</t>
  </si>
  <si>
    <t>DIRECCIÓN DE ASUNTOS ÉTNICOS</t>
  </si>
  <si>
    <t>2.2 Priorización de trámites</t>
  </si>
  <si>
    <t>2.2.1</t>
  </si>
  <si>
    <t>2.2.2</t>
  </si>
  <si>
    <t>Remitir a la Oficina de Planeación el trámite identificado para registrar en el SUIT</t>
  </si>
  <si>
    <t>Memorando enviado a la Oficina de Planeación con la identificación del trámite a registrar en el SUIT</t>
  </si>
  <si>
    <t>Número de memorandos enviados/número de memorandos programados.</t>
  </si>
  <si>
    <t>2.3 Racionalización de trámites</t>
  </si>
  <si>
    <t>2.3.1</t>
  </si>
  <si>
    <t>Realizar propuesta de racionalización de trámite priorizado, en el marco de la implementación del rediseño institucional.</t>
  </si>
  <si>
    <t>Mesa de trabajo con resultados y decisiones sobre la racionalización de trámites seleccionados.</t>
  </si>
  <si>
    <t>(Mesa de trabajo x 100 ) / Mesas de trabajo programadas</t>
  </si>
  <si>
    <t>2.3.2</t>
  </si>
  <si>
    <t>Elaborar la manifestación del impacto regulatorio para el registro del tramite en el SUIT</t>
  </si>
  <si>
    <t>Documento elaborado de la manifestación del impacto regulatorio</t>
  </si>
  <si>
    <t>Número de documentos de impacto regulatorio elaborados/número de documentos de impacto regulatorio programados</t>
  </si>
  <si>
    <t>2.3.3</t>
  </si>
  <si>
    <t>Elaborar el proyecto de acto administrativo del trámite identificado para registro en el SUIT</t>
  </si>
  <si>
    <t>Proyecto de resolución elaborado del acto administrativo del trámite identificado</t>
  </si>
  <si>
    <t>Número de proyectos de actos adminstrativos del trámite identificado elaborados/Número de proyectos de actos adminstrativos del trámite identificado programados</t>
  </si>
  <si>
    <t>2.3.4</t>
  </si>
  <si>
    <t>Gestionar viabilidad jurídica del trámite identificado para registrar en el SUIT</t>
  </si>
  <si>
    <t>Memorando enviado a Oficina Jurídica para gestionar viabilidad jurídica del trámite identificado para registrar en el SUIT</t>
  </si>
  <si>
    <t>Número de memorandos enviados a la Oficina Jurídica para gestionar viabilidad jurídica del trámite identificado para registrar en el SUIT elaborado/Número de memorandos enviados a la Oficina Jurídica para gestionar viabilidad jurídica del trámite identificado para registrar en el SUIT programados.</t>
  </si>
  <si>
    <t>3. RENDICIÓN DE CUENTAS</t>
  </si>
  <si>
    <t>3.1 Información de calidad y en lenguaje comprensible</t>
  </si>
  <si>
    <t>3.1.1</t>
  </si>
  <si>
    <t>Elaborar informe individual de rendición de cuentas para la implementación de la Paz con la gestión de la ANT</t>
  </si>
  <si>
    <t>Informe publicado en web - Transparencia</t>
  </si>
  <si>
    <t>( Informe publicado x 100 / Informes programados</t>
  </si>
  <si>
    <t>3.1.2</t>
  </si>
  <si>
    <t>Produccir y documentar información de la gestión de la ANT al cumplimiento del Plan Marco de Implementación del Acuerdo de Paz PMI</t>
  </si>
  <si>
    <t>Informes</t>
  </si>
  <si>
    <t>( Informe elaborados x 100 / Informes programados</t>
  </si>
  <si>
    <t>3.1.3</t>
  </si>
  <si>
    <t xml:space="preserve">Conformar equipo líder de Rendición de Cuentas de la gestión institucional de la ANT de la vigencia 2023 </t>
  </si>
  <si>
    <t xml:space="preserve">Equipo conformado </t>
  </si>
  <si>
    <t>1 equipo conformado/1 equipo programado</t>
  </si>
  <si>
    <t>3.1.4</t>
  </si>
  <si>
    <t xml:space="preserve">Diseñar estrategia de Rendición de Cuentas con enfoque de género y diferencial de la ANT de la vigencia 2023  </t>
  </si>
  <si>
    <t>Estrategia publicada en pagina web ANT</t>
  </si>
  <si>
    <t>(Estrategia publicada en web x 100) / estrategia programada</t>
  </si>
  <si>
    <t>3.1.5</t>
  </si>
  <si>
    <t xml:space="preserve">Establecer y publicar cronograma de rendición de cuentas de la ANT de la vigencia 2023 </t>
  </si>
  <si>
    <t>Cronograma publicado página web de ANT</t>
  </si>
  <si>
    <t>( Cronogramas publicado x 100 / Cronogramas programados</t>
  </si>
  <si>
    <t xml:space="preserve">OFICINA DE PLANEACIÓN, y
DIRECCIÓN GENERAL- Equipo de Comunicaciones </t>
  </si>
  <si>
    <t>3.1.6</t>
  </si>
  <si>
    <t>Construir y publicar el cronograma de rendición de cuentas de la gestión institucional de la vigencia 2023 de las Unidades de Gestión Territorial.</t>
  </si>
  <si>
    <t>Cronogramas elaborados y publicados</t>
  </si>
  <si>
    <t>N° de cronogramas públicados / N° de Cronogramas programados</t>
  </si>
  <si>
    <t>DIRECCIÓN GENERAL – Asesor(a) delegado para coordinación de UGT's.</t>
  </si>
  <si>
    <t>3.1.7</t>
  </si>
  <si>
    <t>Publicar boletines sobre avances de la gestión misional de la ANT en los canales digitales de la entidad: https://www.ant.gov.co/prensa/noticias/</t>
  </si>
  <si>
    <t xml:space="preserve">Boletines de avances de la gestión misional de la ANT en los diferentes territorios de Colombia. </t>
  </si>
  <si>
    <t>(Boletines publicados x 100 / Boletines programados)</t>
  </si>
  <si>
    <t>DIRECCIÓN GENERAL – Equipo de Comunicaciones.</t>
  </si>
  <si>
    <t>3.2 Diálogo de doble vía con la ciudadanía y sus organizaciones</t>
  </si>
  <si>
    <t>3.2.1</t>
  </si>
  <si>
    <t>Realizar la Audiencia Pública de Rendición de Cuentas de la gestión de la ANT en la vigencia 2023</t>
  </si>
  <si>
    <t>Audiencia pública realizada</t>
  </si>
  <si>
    <t>(Audiencia pública realizada x 100 / Audiencia pública programada)</t>
  </si>
  <si>
    <t>3.2.2</t>
  </si>
  <si>
    <t xml:space="preserve">ACTIVIDAD ELIMINADA POR INDICACIÓN DE LA DIRECCIÓN GENERAL </t>
  </si>
  <si>
    <t>3.3 Incentivos para motivar la cultura de la rendición y petición de cuentas</t>
  </si>
  <si>
    <t>3.3.1</t>
  </si>
  <si>
    <t>Diseñar y divulgar campañas sobre la importancia de la Rendición de Cuentas dirigida a los funcionarios y contratistas de la ANT.</t>
  </si>
  <si>
    <t xml:space="preserve"> Campañas informativas</t>
  </si>
  <si>
    <t>(Campañas divulgadas x 100 / Campañas programadas)</t>
  </si>
  <si>
    <t>3.3.2</t>
  </si>
  <si>
    <t>Diseñar y divulgar campañas sobre la importancia de la Rendición de Cuentas dirigida a la ciudadanía.</t>
  </si>
  <si>
    <t>3.3.3</t>
  </si>
  <si>
    <t xml:space="preserve">Socializar importancia de la rendición de cuentas y del MURC </t>
  </si>
  <si>
    <t>Sesión de socialización realizada</t>
  </si>
  <si>
    <t>(Sesiones de socialización realizadas x 100) / Sesiones programadas</t>
  </si>
  <si>
    <t>3.4 Evaluación y retroalimentación a la gestión institucional</t>
  </si>
  <si>
    <t>3.4.1</t>
  </si>
  <si>
    <t>Actualizar autodiagnóstico de rendición de cuentas, dispuesto por el Departamento Administrativo de la Función Pública</t>
  </si>
  <si>
    <t>Autodiagnóstico actualizado</t>
  </si>
  <si>
    <t xml:space="preserve"> Autodiagnóstico actualizado/ lineamientos dados en la Política de Participación Ciudadana en la Gestión Pública </t>
  </si>
  <si>
    <t>3.4.2</t>
  </si>
  <si>
    <t xml:space="preserve">Publicar informe de Rendición de Cuentas de la ANT. </t>
  </si>
  <si>
    <t>Informe Publicado/ Informe programado</t>
  </si>
  <si>
    <t>3.4.3</t>
  </si>
  <si>
    <t xml:space="preserve">Publicar peticiones resultado de la Audiencia Pública, de la ANT </t>
  </si>
  <si>
    <t xml:space="preserve">Publicaciones de peticiones y respuestas de Audiencia Pública  </t>
  </si>
  <si>
    <t>Publicaciones de peticiones y respuestas de Audiencia Pública/ Solicitudes de respuesta a peticiones ciudadanas</t>
  </si>
  <si>
    <t>3.4.4</t>
  </si>
  <si>
    <t>PLAN ANTICORRUPCIÓN Y DE ATENCIÓN AL CIUDADANO
Vigencia 2024 - Versión 2 
Agosto de 2024</t>
  </si>
  <si>
    <t>4. MECANISMOS PARA MEJORAR LA ATENCIÓN AL CIUDADANO</t>
  </si>
  <si>
    <t>4.1 Estructura administrativa y direccionamiento estratégico</t>
  </si>
  <si>
    <t>4.1.1</t>
  </si>
  <si>
    <t>Actualizar el protocolo de atención y servicio al ciudadano</t>
  </si>
  <si>
    <t>Protocolo actualizado</t>
  </si>
  <si>
    <t xml:space="preserve"># de documentos actualizados / # de documentos programados </t>
  </si>
  <si>
    <t>SECRETARÍA GENERAL</t>
  </si>
  <si>
    <t>4.1.2</t>
  </si>
  <si>
    <t>Socializar el protocolo de atención y servicio al ciudadano</t>
  </si>
  <si>
    <t>Protocolo socializado</t>
  </si>
  <si>
    <t># de socializaciones realizadas / # de socializaciones programados</t>
  </si>
  <si>
    <t>4.1.3</t>
  </si>
  <si>
    <t>Actualizar la caracterización de la ciudadanía y grupos de valor.</t>
  </si>
  <si>
    <t>Caracterización actualizada y publicada</t>
  </si>
  <si>
    <t>4.1.4</t>
  </si>
  <si>
    <t>Socializar a caracterización de la ciudadanía y grupos de valor.</t>
  </si>
  <si>
    <t>Caracterización socializada</t>
  </si>
  <si>
    <t>4.1.5</t>
  </si>
  <si>
    <t>Elaborar documento de caracterización ciudadana y de grupos de interés con enfoque territorial.</t>
  </si>
  <si>
    <t>Documento de caracterización ciudadana y grupos de interés departamental</t>
  </si>
  <si>
    <t>Número de documentos elaborados / número de documentos programados</t>
  </si>
  <si>
    <t>UGT AMAZONAS - Líder o profesional designado</t>
  </si>
  <si>
    <t>UGT ANTIOQUIA - Líder o profesional designado</t>
  </si>
  <si>
    <t>UGT ARAUCA - Líder o profesional designado</t>
  </si>
  <si>
    <t>UGT ATLANTICO - profesional designado</t>
  </si>
  <si>
    <t>UGT BOLIVAR - Líder o profesional designado</t>
  </si>
  <si>
    <t>UGT BOYACA - Líder o profesional designado</t>
  </si>
  <si>
    <t>UGT CALDAS - Líder o profesional designado</t>
  </si>
  <si>
    <t>UGT CAQUETA - Líder o profesional designado</t>
  </si>
  <si>
    <t>UGT CASANARE - Líder o profesional designado</t>
  </si>
  <si>
    <t>UGT CAUCA - Líder o profesional designado</t>
  </si>
  <si>
    <t>UGT CESAR - Líder o profesional designado</t>
  </si>
  <si>
    <t>UGT CHOCO - Líder o profesional designado</t>
  </si>
  <si>
    <t>UGT CORDOBA - Líder o profesional designado</t>
  </si>
  <si>
    <t>UGT CUNDINAMARCA - Líder o profesional designado</t>
  </si>
  <si>
    <t>UGT GUAINIA - Líder o profesional designado</t>
  </si>
  <si>
    <t>UGT GUAVIARE - Líder o profesional designado</t>
  </si>
  <si>
    <t>UGT HUILA - Líder o profesional designado</t>
  </si>
  <si>
    <t>UGT LA GUAJIRA - Líder o profesional designado</t>
  </si>
  <si>
    <t>UGT MAGDALENA - Líder o profesional designado</t>
  </si>
  <si>
    <t>UGT META - Líder o profesional designado</t>
  </si>
  <si>
    <t>UGT NARIÑO - Líder o profesional designado</t>
  </si>
  <si>
    <t>UGT NORTE DE SANTANDER - Líder o profesional designado</t>
  </si>
  <si>
    <t>UGT PUTUMAYO - Líder o profesional designado</t>
  </si>
  <si>
    <t>UGT QUINDIO - Líder o profesional designado</t>
  </si>
  <si>
    <t>UGT RISARALDA - Líder oprofesional designado</t>
  </si>
  <si>
    <t>UGT SAN ANDRES - Líder oprofesional designado</t>
  </si>
  <si>
    <t>UGT SANTANDER - Líder o profesional designado</t>
  </si>
  <si>
    <t>UGT SUCRE - Líder o profesional designado</t>
  </si>
  <si>
    <t>UGT TOLIMA - Líder o profesional designado</t>
  </si>
  <si>
    <t>UGT VALLE DEL CAUCA - Líder o profesional designado</t>
  </si>
  <si>
    <t>UGT VAUPES - Líder o profesional designado</t>
  </si>
  <si>
    <t>UGT VICHADA - Líder o profesional designado</t>
  </si>
  <si>
    <t>4.2 Fortalecimiento de los canales de atención</t>
  </si>
  <si>
    <t>4.2.1</t>
  </si>
  <si>
    <t xml:space="preserve">Continuar con la adecuación de los canales de atención para garantizar la accesibilidad por parte de la ciudadanía. </t>
  </si>
  <si>
    <t xml:space="preserve">Informes de seguimiento de las mejoras a los canales de atención. </t>
  </si>
  <si>
    <t xml:space="preserve"># de informes reportados / # de informes programados </t>
  </si>
  <si>
    <t>4.2.2</t>
  </si>
  <si>
    <t>Realizar el seguimiento a la ejecución del servicio analizando los resultados obtenidos de la Asesoría y Orientación al Ciudadano estableciendo las recomendaciones respectivas.</t>
  </si>
  <si>
    <t>Informes de seguimiento elaborados</t>
  </si>
  <si>
    <t>4.2.3</t>
  </si>
  <si>
    <t xml:space="preserve">Sensibilizar a los contratistas y funcionarios de la ANT sobre los canales de atención </t>
  </si>
  <si>
    <t xml:space="preserve">Sensibilizaciones realizadas </t>
  </si>
  <si>
    <t>4.2.4</t>
  </si>
  <si>
    <t>Realizar mesas de trabajo entre la DAE y la Oficina de comunicaciones de la ANT para identificar los logros para las Comundiades Étnicas que se van a publicitar en los medios de comunicación</t>
  </si>
  <si>
    <t>Mesa de trabajo para identificar los logros para las Comunidades Étnicas</t>
  </si>
  <si>
    <t>4.2.5</t>
  </si>
  <si>
    <t>Enviar a la Oficina del Inspector de Tierras un reporte de las notificias pubicadas en el cuatrimestre correspondiente a los logros paras las Comunidades Étnicas</t>
  </si>
  <si>
    <t>Correo remitido a la Oficina del Inspector de Tierras con las noticias publicadas</t>
  </si>
  <si>
    <t>Noticias identificadas/Noticias publicas</t>
  </si>
  <si>
    <t>4.2.6</t>
  </si>
  <si>
    <t>Realizar mesa de trabajo exploratoria entre la DAE y el Ministerio de Cultura para identificar la viabilidad de traducir a una de las lenguas indígenas un video con la oferta insttiucional de la DAE</t>
  </si>
  <si>
    <t>Mesa de trabajo exploratoria entre DAE y el Ministerio de Cultura.</t>
  </si>
  <si>
    <t>Mesa de trabajo programada/ Mesa de trabajo realizada</t>
  </si>
  <si>
    <t xml:space="preserve">4.3 Talento Humano
</t>
  </si>
  <si>
    <t>4.3.1</t>
  </si>
  <si>
    <t>Fortalecer la capacitación de los agentes en temas misionales de la ANT y servicio al ciudadano</t>
  </si>
  <si>
    <t>Realizar socializaciones a los agentes de servicio al ciudadano</t>
  </si>
  <si>
    <t>SECRETARÍA GENERAL
SUBDIRECCIÓN DE TALENTO HUMANO</t>
  </si>
  <si>
    <t>4.3.2</t>
  </si>
  <si>
    <t xml:space="preserve">Incluir en el Plan Institucional de Capacitación, actividades de sensibilización para el mejoramiento del servicio al ciudadano, accesibilidad e inclusión. </t>
  </si>
  <si>
    <t>Plan institucional de capacitación elaborado con la inclusión de las actividades</t>
  </si>
  <si>
    <t># de planes formulados/ # de planes aprobados y publicados</t>
  </si>
  <si>
    <t>SUBDIRECCIÓN DE TALENTO HUMANO</t>
  </si>
  <si>
    <t>4.3.3</t>
  </si>
  <si>
    <t>Realizar actividades de difusión del Código de Integridad y Buen Gobierno de la ANT, con el ánimo de orientar sus actuaciones y sensibilizar a los servidores en el mejoramiento del servicio público.</t>
  </si>
  <si>
    <t>Campañas de difusión realizadas</t>
  </si>
  <si>
    <t># de campañas realizadas/ # de campañas programadas</t>
  </si>
  <si>
    <t>4.3.4</t>
  </si>
  <si>
    <t>Fortalecer a los equipos de las Unidades de Gestión Territorial con socializaciones de la Estrategia de Servicio al Ciudadano, el Protocolo de Servicio al Ciudadano y/o  el Código de Integridad y Buen Gobierno</t>
  </si>
  <si>
    <t>Jornadas de socialización</t>
  </si>
  <si>
    <t>Número de jornadas de socialización realizadas / Número de jornadas programadas</t>
  </si>
  <si>
    <t xml:space="preserve">4.4 Normativo y Procedimental
</t>
  </si>
  <si>
    <t>4.4.1</t>
  </si>
  <si>
    <t>Realizar campañas informativas sobre la responsabilidad en las respuestas de PQRSD.</t>
  </si>
  <si>
    <t>Campañas informativas realizadas</t>
  </si>
  <si>
    <t>4.4.2</t>
  </si>
  <si>
    <t>Optimizar el sistema de gestión documental en la entidad.</t>
  </si>
  <si>
    <t>4.4.3</t>
  </si>
  <si>
    <t>Implementar las acciones técnicas asociados al texto de autorización de protección de datos personales en los diferentes canales de atención al ciudadano</t>
  </si>
  <si>
    <t>Informe con la relación de autorizaciones de información recibidas</t>
  </si>
  <si>
    <t>Lista de canales de atención al ciudadano de la entidad validados/ total de canales de atención al ciudadano de la entidad en funcionamiento</t>
  </si>
  <si>
    <t>SUBDIRECCIÓN DE SISTEMAS DE INFORMACIÓN DE TIERRAS</t>
  </si>
  <si>
    <t>4.5 Relacionamiento con el ciudadano</t>
  </si>
  <si>
    <t>4.5.1</t>
  </si>
  <si>
    <t>Actualizar el modelo de relación estado ciudadano</t>
  </si>
  <si>
    <t>Modelo de implementación diseñado</t>
  </si>
  <si>
    <t>4.5.2</t>
  </si>
  <si>
    <t>Socializar la carta de trato digno de la ANT</t>
  </si>
  <si>
    <t>Documento socializado</t>
  </si>
  <si>
    <t>4.5.4</t>
  </si>
  <si>
    <t xml:space="preserve">Socializar la cartilla de lenguaje claro </t>
  </si>
  <si>
    <t>4.5.5</t>
  </si>
  <si>
    <t xml:space="preserve">Realizar un laboratorio de simplicidad con una respuesta tipo de carácter misional </t>
  </si>
  <si>
    <t xml:space="preserve">Documento </t>
  </si>
  <si>
    <t>4.5.6</t>
  </si>
  <si>
    <t>Elaborar documento ABC de los temas principales de la ANT</t>
  </si>
  <si>
    <t>Documento elaborado</t>
  </si>
  <si>
    <t>4.5.7</t>
  </si>
  <si>
    <t>Diseñar y divulgar en los canales oficiales de la entidad campañas de atención al ciudadano.</t>
  </si>
  <si>
    <t>4 campañas</t>
  </si>
  <si>
    <t>Contenidos escritos y/o audivisuales en los diferentes canales oficiales de la ANT.</t>
  </si>
  <si>
    <t>4.5.8</t>
  </si>
  <si>
    <t>Diseñar y divulgar en los canales oficiales de la entidad campañas anticorrupción.</t>
  </si>
  <si>
    <t>3 campañas</t>
  </si>
  <si>
    <t>Contenidos escritos y/o audivisuales en los diferentes canales oficiales de la ANT, en el marco de los planes de anticorrupción: Falsos tramitadores, uso indebido de la imagenm instituicioanl, entre otros.</t>
  </si>
  <si>
    <t>4.5.9</t>
  </si>
  <si>
    <t>Implementar encuestas de satisfacción del servicio y realizar monitoreo de manera periódica a los resultados.</t>
  </si>
  <si>
    <t>Informes de satisfacción al ciudadano elaborados y publicados</t>
  </si>
  <si>
    <t>4.5.10</t>
  </si>
  <si>
    <t>Realizar revisión a los resultados de las encuestas de satisfacción del servicio en las Unidades de Gestión Territorial</t>
  </si>
  <si>
    <t>Jornadas de revisión de informes de satisfacción al ciudadano</t>
  </si>
  <si>
    <t>Numero de informes de satisfacción entregados por Secretaría General  / Número de jornadas de revisión de informes realizadas</t>
  </si>
  <si>
    <t>5. MECANISMOS PARA LA TRANSPARENCIA Y EL ACCESO A LA INFORMACIÓN</t>
  </si>
  <si>
    <t>5.1 Lineamientos de Transparencia Activa</t>
  </si>
  <si>
    <t>5.1.1</t>
  </si>
  <si>
    <t>Elaborar y publicar una encuesta de satisfaccion dirigida a la ciudadanía  sobre el Menú de Transparencia y Acceso a la Información Pública</t>
  </si>
  <si>
    <t>Encuesta publicada en el Menu de Transparencia y Acceso a la Informacion publica</t>
  </si>
  <si>
    <t>(Encuesta de satisfaccion elaborada y publicada x 100) / Encuesta programada</t>
  </si>
  <si>
    <t>5.1.2</t>
  </si>
  <si>
    <t>Realizar socializacion a enlaces de transparencia sobre los resultados de los informes de seguimiento  a la implementacion de la Ley de Transparencia y Acceso a la Informacion Publica, conforme a las directices de la Resolucion 1519 de 2020 de MinTic.</t>
  </si>
  <si>
    <t>Reuniones y/o socializaciones realizadas</t>
  </si>
  <si>
    <t>(socializaciones realizadas x 100) / socializaciones programadas</t>
  </si>
  <si>
    <t>5.1.3</t>
  </si>
  <si>
    <t xml:space="preserve">Realizar Socializacion con areas de interes sobre lineamientos en materia de transparencia </t>
  </si>
  <si>
    <t>Jornada de socializacion  realizada</t>
  </si>
  <si>
    <t>5.1.4</t>
  </si>
  <si>
    <t>Publicar contenido de toda decisión que afecte la prestación del servicio al ciudadano en las Unidades de Gestión Territorial y Puntos de Atención de Tierras (Ley 1712 de 2014)</t>
  </si>
  <si>
    <t>Decisiones publicadas</t>
  </si>
  <si>
    <t># de decisiones adoptadas/ # de decisiones publicadas</t>
  </si>
  <si>
    <t>5.1.5</t>
  </si>
  <si>
    <t>Publicar la ejecución presupuestal histórica (diciembre 2023 y enero-noviembre 2024)</t>
  </si>
  <si>
    <t>Ejecución presupuestal publicada</t>
  </si>
  <si>
    <t># de publicaciones realizadas / # de publicaciones programadas</t>
  </si>
  <si>
    <t>SUBDIRECCIÓN ADMINISTRATIVA Y FINANCIERA</t>
  </si>
  <si>
    <t>5.1.6</t>
  </si>
  <si>
    <t>Publicar el Plan Anual de Adquisiciones vigencia 2024</t>
  </si>
  <si>
    <t>PAAB Actualizado y publicado</t>
  </si>
  <si>
    <t>5.1.7</t>
  </si>
  <si>
    <t>Realizar seguimiento a la publicación de información en el Directorio Público de SIGEP 2, incluyendo el cargo, direcciones de correo electronico, escala salarial y teléfono de los servidores públicos de ANT, vigencia 2024</t>
  </si>
  <si>
    <t>Informe de seguimientos realizados</t>
  </si>
  <si>
    <t># de funcionarios vinculados / # de funcionarios registrados en el SIGEP 2.</t>
  </si>
  <si>
    <t>5.1.8</t>
  </si>
  <si>
    <t>Realizar seguimiento a la publicación de información en el Directorio Público de SIGEP 2, incluyendo el cargo, direcciones de correo electrónico, escalas salariales y teléfono de los contratistas de la ANT, vigencia 2024.</t>
  </si>
  <si>
    <t>Informes de seguimiento realizados</t>
  </si>
  <si>
    <t>SECRETARÍA GENERAL - Coordinación para la Gestión Contractual</t>
  </si>
  <si>
    <t>5.1.9</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</si>
  <si>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</si>
  <si>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Publicaciones en pagina WEB</t>
  </si>
  <si>
    <t>5.1.10</t>
  </si>
  <si>
    <t>Publicar todos los datos de adjudicación y ejecución de contratos, incluidos concursos y licitaciones con número de referencia a  Secop 2 (ley 1712 de 2014)</t>
  </si>
  <si>
    <t>5.2 Lineamientos de Transparencia Pasiva</t>
  </si>
  <si>
    <t>5.2.1</t>
  </si>
  <si>
    <t>Elaborar informes de PQRSD de la entidad, en las que se incluya número de solicitudes recibidas, número de solicitudes trasladadas, tiempo de respuesta a cada solicitud, número de solicitudes en las que se negó el acceso a la información.</t>
  </si>
  <si>
    <t>Informes de PQRSD elaborados y publicados</t>
  </si>
  <si>
    <t>5.2.2</t>
  </si>
  <si>
    <t>Realizar revisión a los informes de PQRSD elaborados por la Subdirección Administrativa y Financiera en las Unidades de Gestión Territorial</t>
  </si>
  <si>
    <t>Jornadas de revisión de informes de PQRSD</t>
  </si>
  <si>
    <t>Numero de informes de PQRSD publicados por Subdirección Administrativa y Financiera  / Número de jornadas de revisión de informes realizadas por las UGT</t>
  </si>
  <si>
    <t>5.3 Elaboración de Instrumentos de Gestión de la Información</t>
  </si>
  <si>
    <t>5.3.1</t>
  </si>
  <si>
    <t>Implementación del Progama de Gestión Documental</t>
  </si>
  <si>
    <t>Informe de implementación</t>
  </si>
  <si>
    <t>5.3.2</t>
  </si>
  <si>
    <t>Actualizar Tablas de Control de Acceso</t>
  </si>
  <si>
    <t>TCA actualizado</t>
  </si>
  <si>
    <t>5.3.3</t>
  </si>
  <si>
    <t xml:space="preserve"> Publicar en la Página Web de la Entidad el Normograma debidamente actualizado  </t>
  </si>
  <si>
    <t>Normograma actualizado y publicado en la página web de la ANT</t>
  </si>
  <si>
    <t># de Normogramas publicados / # de normogramas programados para publicar</t>
  </si>
  <si>
    <t>OFICINA JURIDICA</t>
  </si>
  <si>
    <t>5.3.4</t>
  </si>
  <si>
    <t xml:space="preserve">Compartir boletines juridico sobre la actualidad jurisprudencial y normativa de la ANT </t>
  </si>
  <si>
    <t>Boletines jurídicos sobre la actualidad jurisprudencial y normativa de la ANT, compartidos para consulta</t>
  </si>
  <si>
    <t># de Boletines jurídicos compartidos / # de Boletines jurídicos programados</t>
  </si>
  <si>
    <t>5.3.5</t>
  </si>
  <si>
    <t>Actualizar el Registro de Activos de Información</t>
  </si>
  <si>
    <t>Matriz actualizada</t>
  </si>
  <si>
    <t>Matriz actualizada/matriz programada a actualizar</t>
  </si>
  <si>
    <t>5.3.6</t>
  </si>
  <si>
    <t>Actualizar el Índice de Información Clasificada y Reservada</t>
  </si>
  <si>
    <t>5.3.7</t>
  </si>
  <si>
    <t>Actualizar el Esquema de Publicación de la Información</t>
  </si>
  <si>
    <t>5.4 Criterio Diferencial de Accesibilidad</t>
  </si>
  <si>
    <t>5.4.1</t>
  </si>
  <si>
    <t>Propender por la accesibilidad al medio físico en los espacios de servicio al ciudadano a las personas en condición de discapacidad que asisten o laboran en las instalaciones de las sedes de la Ant.</t>
  </si>
  <si>
    <t>Reporte de condiciones de acceso por sede</t>
  </si>
  <si>
    <t>Numero de sedes con espacios adecuados para personal en condiciones de discapacidad/Número total de sedes</t>
  </si>
  <si>
    <t>5.4.2</t>
  </si>
  <si>
    <t xml:space="preserve">Validar el cumplimiento del anexo 1 de la Resolución 1519 de 2020 relacionada con directrices de accesibilidad WEB </t>
  </si>
  <si>
    <t xml:space="preserve">Lista de chequeo con evidencias del cumplimiento de criterios del anexo 1 </t>
  </si>
  <si>
    <t>Lista de chequeo revisada/lista de chequeo del anexo 1 de la Resolución 1519 de 2020 de las directrices de accesibilidad WEB</t>
  </si>
  <si>
    <t>5.5 Monitoreo del Acceso o la Información Pública</t>
  </si>
  <si>
    <t>5.5.1</t>
  </si>
  <si>
    <t xml:space="preserve"> Hacer seguimiento a la implementacion de la Ley de Transparencia y Acceso a la Informacion Publica, conforme a las directices de la Resolucion 1519 de 2020 de MinTic.</t>
  </si>
  <si>
    <t>(Informe de gestión elaborados x 100) / Informes programado</t>
  </si>
  <si>
    <t>6. INICIATIVAS ADICIONALES.</t>
  </si>
  <si>
    <t>NA</t>
  </si>
  <si>
    <t>6.1.1</t>
  </si>
  <si>
    <t>Impulsar  la Participacion de las Organizaciones de la Sociedad Civil para retroalimentar el Plan de Participacion de la  ANT 2024</t>
  </si>
  <si>
    <t>comunicación enviada</t>
  </si>
  <si>
    <t>Comunicado enviado x 100) / comunicaciones programadas</t>
  </si>
  <si>
    <t>6.1.2</t>
  </si>
  <si>
    <t>Realizar mesa de trabajo con areas de interes para socializar resultados del informe de la gestion del Menú participa</t>
  </si>
  <si>
    <t>Mesa de trabajo realizadas</t>
  </si>
  <si>
    <t>(mesas de trabajo realizadas x 100) / mesas de trabajo programadas</t>
  </si>
  <si>
    <t>6.1.3</t>
  </si>
  <si>
    <t>Realizar una mesa de trabajo con las dependencias que tengan interés en la socialización de los resultados del informe de el rol de la ANT en los Comites de Reforma Agraria</t>
  </si>
  <si>
    <t>Mesa de trabajo realizada</t>
  </si>
  <si>
    <t>(mesa de trabajo realizadax 100) / mesa de trabajo programada</t>
  </si>
  <si>
    <t>Evaluación OCI</t>
  </si>
  <si>
    <t>Estado</t>
  </si>
  <si>
    <t>Observaciones</t>
  </si>
  <si>
    <t>En Términos</t>
  </si>
  <si>
    <t>Cumple</t>
  </si>
  <si>
    <t>Incumplida</t>
  </si>
  <si>
    <t>Total</t>
  </si>
  <si>
    <t>Cumplida</t>
  </si>
  <si>
    <r>
      <rPr>
        <b/>
        <sz val="11"/>
        <color rgb="FF000000"/>
        <rFont val="Arial Narrow"/>
        <family val="2"/>
      </rPr>
      <t xml:space="preserve">13/01/2025:
</t>
    </r>
    <r>
      <rPr>
        <sz val="11"/>
        <color rgb="FF000000"/>
        <rFont val="Arial Narrow"/>
        <family val="2"/>
      </rPr>
      <t xml:space="preserve">
La Oficina de Control Interno concluyó que esta actividad tiene un porcentaje de cumplimiento del 100% de acuerdo con el programador de actividades para la vigencia 2024.</t>
    </r>
  </si>
  <si>
    <r>
      <rPr>
        <b/>
        <sz val="11"/>
        <color rgb="FF000000"/>
        <rFont val="Arial Narrow"/>
        <family val="2"/>
      </rPr>
      <t>13/01/2025:</t>
    </r>
    <r>
      <rPr>
        <sz val="11"/>
        <color rgb="FF000000"/>
        <rFont val="Arial Narrow"/>
        <family val="2"/>
      </rPr>
      <t xml:space="preserve">
La Oficina de Control Interno concluyó que esta actividad tiene un porcentaje de cumplimiento del 100% de acuerdo con el programador de actividades para la vigencia 2024.</t>
    </r>
  </si>
  <si>
    <r>
      <rPr>
        <b/>
        <sz val="11"/>
        <color rgb="FF000000"/>
        <rFont val="Arial Narrow"/>
        <family val="2"/>
      </rPr>
      <t xml:space="preserve">13/01/2025:
</t>
    </r>
    <r>
      <rPr>
        <sz val="11"/>
        <color rgb="FF000000"/>
        <rFont val="Arial Narrow"/>
        <family val="2"/>
      </rPr>
      <t>La Oficina de Control Interno concluyó que esta actividad tiene un porcentaje de cumplimiento del 100% de acuerdo con el programador de actividades para la vigencia 2024.</t>
    </r>
  </si>
  <si>
    <r>
      <rPr>
        <b/>
        <sz val="11"/>
        <color rgb="FF000000"/>
        <rFont val="Arial Narrow"/>
        <family val="2"/>
      </rPr>
      <t xml:space="preserve">13/01/2025:
</t>
    </r>
    <r>
      <rPr>
        <sz val="11"/>
        <color rgb="FF000000"/>
        <rFont val="Arial Narrow"/>
        <family val="2"/>
      </rPr>
      <t xml:space="preserve">
La Oficina de Control Interno evidenció que la Oficina del Inspector de la Gestión de Tierras reportó, en el SharePoint dispuesto para tal fin, la ejecución de comunicaciones de alerta del reporte del MRC correspondientes a los meses de septiembre, octubre, noviembre y diciembre. Asimismo, se revisaron las evidencias de ejecución cargadas, constatando que se enviaron 4 correos electrónicos de alerta del reporte del MRC a los procesos responsables de la ANT.
Por lo anterior, la Oficina de Control Interno concluyó que esta actividad presenta un cumplimiento del 100% para el tercer cuatrimestre y un cumplimiento acumulado del 100% para la vigencia 2024.</t>
    </r>
  </si>
  <si>
    <r>
      <rPr>
        <b/>
        <sz val="11"/>
        <color rgb="FF000000"/>
        <rFont val="Arial Narrow"/>
        <family val="2"/>
      </rPr>
      <t xml:space="preserve">13/01/2025:
</t>
    </r>
    <r>
      <rPr>
        <sz val="11"/>
        <color rgb="FF000000"/>
        <rFont val="Arial Narrow"/>
        <family val="2"/>
      </rPr>
      <t xml:space="preserve">
La Oficina de Control Interno, realizó en el mes de septiembre el tercer informe de seguimiento al cumplimiento del PAAC y seguimiento a la gestión de los Riesgos de Corrupción, en el SharePoint reposan como evidencia de ejecución el memorando de comunicación y el informe publicado en la página web. 
Por lo anterior la Oficina de Control Interno concluyo que esta actividad cuenta con un porcentaje de cumplimiento para el tercer cuatrimestre del 100% y un porcentaje acumulado para la vigencia 2024 del 100%.</t>
    </r>
  </si>
  <si>
    <r>
      <t xml:space="preserve">13/01/2025:
</t>
    </r>
    <r>
      <rPr>
        <sz val="11"/>
        <color rgb="FF000000"/>
        <rFont val="Arial Narrow"/>
        <family val="2"/>
      </rPr>
      <t>La Oficina de Control Interno, evidenció que la Oficina de Planeación reportó en el SharePoint establecido para tal fin la ejecución de las socializaciones de la Política y el procedimiento para la administraciones de riesgos mediante boletines informativos. Observando que en el tercer cuatrimestre se realizaron 4 boletines de los 3 programados, subsanando el que no se había realizado en el mes de julio.
Por lo anterior la Oficina de Control Interno concluyó que esta actividad cuenta con un porcentaje para el tercer cuatrimestre del 133% y un porcentaje acumulado para la vigencia 2024 del 100%</t>
    </r>
  </si>
  <si>
    <r>
      <t xml:space="preserve">13/01/2025:
</t>
    </r>
    <r>
      <rPr>
        <sz val="11"/>
        <color rgb="FF000000"/>
        <rFont val="Arial Narrow"/>
        <family val="2"/>
      </rPr>
      <t>La Oficina de Control Interno, evidenció que la Oficina de Planeación reportó en el SharePoint establecido para tal fin la ejecución de  la ejecución de las capacitaciones dictadas al personal de la ANT en el marco del Plan Institucional de Capacitación (PIC). Observando que en el tercer cuatrimestre se realizaron 2 capacitaciones de la programada, subsanando el que no se había realizado en el mes de junio.
Por lo anterior la Oficina de Control Interno concluyó que esta actividad cuenta con un porcentaje para el segundo cuatrimestre del 200% y un porcentaje acumulado para la vigencia 2024 del 100%</t>
    </r>
  </si>
  <si>
    <r>
      <t xml:space="preserve">13/01/2025:
</t>
    </r>
    <r>
      <rPr>
        <sz val="11"/>
        <color rgb="FF000000"/>
        <rFont val="Arial Narrow"/>
        <family val="2"/>
      </rPr>
      <t xml:space="preserve">
La Oficina de Control Interno concluyó que esta actividad tiene un porcentaje de cumplimiento del 100% de acuerdo con el programador de actividades para la vigencia 2024.</t>
    </r>
  </si>
  <si>
    <r>
      <t xml:space="preserve">
</t>
    </r>
    <r>
      <rPr>
        <b/>
        <sz val="11"/>
        <color rgb="FF000000"/>
        <rFont val="Arial Narrow"/>
        <family val="2"/>
      </rPr>
      <t xml:space="preserve">13/01/2025:
</t>
    </r>
    <r>
      <rPr>
        <sz val="11"/>
        <color rgb="FF000000"/>
        <rFont val="Arial Narrow"/>
        <family val="2"/>
      </rPr>
      <t xml:space="preserve">
La Oficina de Control Interno, evidenció que la Oficina de Planeación reportó en el SharePoint establecido para tal fin la ejecución de la capacitación de la Política de Racionalización de Trámites realizada el 30 de septiembre de 2024.
Por lo anterior la Oficina de Control Interno concluyó que esta actividad cuenta con un porcentaje para el tercer cuatrimestre del 100% y un porcentaje acumulado para la vigencia 2024 del 100%. </t>
    </r>
  </si>
  <si>
    <r>
      <rPr>
        <b/>
        <sz val="11"/>
        <color rgb="FF000000"/>
        <rFont val="Arial Narrow"/>
        <family val="2"/>
      </rPr>
      <t xml:space="preserve">13/01/2025:
</t>
    </r>
    <r>
      <rPr>
        <sz val="11"/>
        <color rgb="FF000000"/>
        <rFont val="Arial Narrow"/>
        <family val="2"/>
      </rPr>
      <t xml:space="preserve">
La Oficina de Control Interno, evidenció que la Oficina de Planeación reportó en el SharePoint establecido para tal fin la ejecución de la mesa de trabajo para propuesta de la Política de Racionalización de Trámites en el marco del resideño institucional realizada el 25 de octubre de 2024.
Por lo anterior la Oficina de Control Interno concluyó que esta actividad cuenta con un porcentaje para el tercer cuatrimestre del 100% y un porcentaje acumulado para la vigencia 2024 del 100%. </t>
    </r>
  </si>
  <si>
    <r>
      <rPr>
        <b/>
        <sz val="11"/>
        <color rgb="FF000000"/>
        <rFont val="Arial Narrow"/>
        <family val="2"/>
      </rPr>
      <t xml:space="preserve">
13/01/2025:
</t>
    </r>
    <r>
      <rPr>
        <sz val="11"/>
        <color rgb="FF000000"/>
        <rFont val="Arial Narrow"/>
        <family val="2"/>
      </rPr>
      <t xml:space="preserve">La Oficina de Control Interno concluyó que esta actividad tiene un porcentaje de cumplimiento del 100% de acuerdo con el programador de actividades para la vigencia 2024.
</t>
    </r>
  </si>
  <si>
    <r>
      <rPr>
        <b/>
        <sz val="11"/>
        <color rgb="FF000000"/>
        <rFont val="Arial Narrow"/>
        <family val="2"/>
      </rPr>
      <t xml:space="preserve">13/01/2025:
</t>
    </r>
    <r>
      <rPr>
        <sz val="11"/>
        <color rgb="FF000000"/>
        <rFont val="Arial Narrow"/>
        <family val="2"/>
      </rPr>
      <t>La Oficina de Control Interno, evidenció que la Oficina de Planeación reportó en el SharePoint establecido para tal fin la ejecución de las socializaciones de la Política de Racionalización de Trámites mediante boletines informativos. Observando que en el tercer cuatrimestre se realizaron 3 boletines de los 2 programados, subsanando el que no se habia realizado en el mes agosto. Cabe destacar que la programación inicial de esta actividad estaba prevista para iniciar en marzo, pero el primer boletín fue realizado en febrero, compensando el boletín correspondiente al mes de julio.
Por lo anterior la Oficina de Control Interno concluyó que esta actividad cuenta con un porcentaje para el tercer cuatrimestre del 150% y un porcentaje acumulado para la vigencia 2024 del 100%</t>
    </r>
  </si>
  <si>
    <r>
      <t xml:space="preserve">13/01/2025:
</t>
    </r>
    <r>
      <rPr>
        <sz val="11"/>
        <color rgb="FF000000"/>
        <rFont val="Arial Narrow"/>
        <family val="2"/>
      </rPr>
      <t>La Oficina de Control Interno concluyó que esta actividad tiene un porcentaje de cumplimiento del 100% de acuerdo con el programador de actividades para la vigencia 2024.</t>
    </r>
  </si>
  <si>
    <r>
      <rPr>
        <b/>
        <sz val="11"/>
        <color rgb="FF000000"/>
        <rFont val="Arial Narrow"/>
        <family val="2"/>
      </rPr>
      <t>13/01/2025:</t>
    </r>
    <r>
      <rPr>
        <sz val="11"/>
        <color rgb="FF000000"/>
        <rFont val="Arial Narrow"/>
        <family val="2"/>
      </rPr>
      <t xml:space="preserve">
La Oficina de Control Interno concluyó que esta actividad tiene un porcentaje de cumplimiento del 100% ejecutada de manera anticiada en el mes de Febrero.</t>
    </r>
  </si>
  <si>
    <r>
      <rPr>
        <b/>
        <sz val="11"/>
        <color rgb="FF000000"/>
        <rFont val="Arial Narrow"/>
        <family val="2"/>
      </rPr>
      <t xml:space="preserve">13/01/2025:
</t>
    </r>
    <r>
      <rPr>
        <sz val="11"/>
        <color rgb="FF000000"/>
        <rFont val="Arial Narrow"/>
        <family val="2"/>
      </rPr>
      <t xml:space="preserve">
La Oficina de Control Interno evidenció que la Dirección de Asuntos Étnicos reportó en el SharePoint establecido para tal fin la ejecución de esta actividad en el mes de diciembre. La Oficina de Control Interno procedió a revisar las evidencias de gestión dispuestas para esta actividad, donde observó un correo electrónico con el asunto: "Seguimiento actividades 4.2.4 y 4.2.5 Plan Anticorrupción y de Atención al Ciudadano PAAC".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</si>
  <si>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 xml:space="preserve">13/01/2025:
</t>
    </r>
    <r>
      <rPr>
        <sz val="11"/>
        <color rgb="FF000000"/>
        <rFont val="Arial Narrow"/>
        <family val="2"/>
      </rPr>
      <t xml:space="preserve">
La Oficina de Control Interno evidenció que la Secretaria General reportó en el SharePoint establecido para tal fin la ejecución de esta actividad en el mes de diciembre. Esta Oficina procedió a revisar las evidencias de gestión dispuestas para esta actividad, donde observó listados de asistencia de capacitaciones realizadas en la entidad en temas misionales.
Por lo anterior, la Oficina de Control Interno concluyó que esta actividad presenta un porcentaje de cumplimiento del 100% para el tercer cuatrimestre (cumplida fuera de términos) y un porcentaje acumulado del 100% para la vigencia 2024.</t>
    </r>
  </si>
  <si>
    <r>
      <rPr>
        <b/>
        <sz val="11"/>
        <color rgb="FF000000"/>
        <rFont val="Arial Narrow"/>
        <family val="2"/>
      </rPr>
      <t xml:space="preserve">13/01/2025:
</t>
    </r>
    <r>
      <rPr>
        <sz val="11"/>
        <color rgb="FF000000"/>
        <rFont val="Arial Narrow"/>
        <family val="2"/>
      </rPr>
      <t xml:space="preserve">
La Oficina de Control Interno evidenció que la Secretaría General, reporto en el SharePoint establecido para tal fin la ejecución de esta actividad para el mes de octubre. La Oficina de Control Interno procedió a revisar las evidencias de gestión dispuestas para esta actividad, observando que se envió un correo electrónico el 31 de octubre en el cual se socializo y sensibilizaron la responsabilidad de las respuestas a las PQRSD 
Por lo anterior la Oficina de Control Interno concluyo que esta actividad cuenta con un porcentaje de cumplimiento para el tercer cuatrimestre del 100% (fuera de lo programado) y un porcentaje acumulado para la vigencia 2024 del 100%.</t>
    </r>
  </si>
  <si>
    <r>
      <rPr>
        <b/>
        <sz val="11"/>
        <color rgb="FF000000"/>
        <rFont val="Arial Narrow"/>
        <family val="2"/>
      </rPr>
      <t xml:space="preserve">04/09/2024:
</t>
    </r>
    <r>
      <rPr>
        <sz val="11"/>
        <color rgb="FF000000"/>
        <rFont val="Arial Narrow"/>
        <family val="2"/>
      </rPr>
      <t xml:space="preserve">
La Oficina de Control Interno evidenció que la Secretaría General reportó en el SharePoint establecido para tal fin la ejecución de esta actividad en el mes de diciembre. Posterior, esta Oficina procedió a evaluar las evidencias de gestión dispuestas para esta actividad, donde se observó el informe de seguimiento a la optimización del Sistema Documental.
Por lo anterior, la Oficina de Control Interno concluyó que esta actividad presenta un porcentaje de cumplimiento del 100% para el tercer cuatrimestre y un porcentaje acumulado del 100% para la vigencia 2024.</t>
    </r>
  </si>
  <si>
    <r>
      <t xml:space="preserve">13/01/2025:
</t>
    </r>
    <r>
      <rPr>
        <sz val="11"/>
        <color rgb="FF000000"/>
        <rFont val="Arial Narrow"/>
        <family val="2"/>
      </rPr>
      <t>La Oficina de Control Interno evidenció que la Subdirección de Sistemas de Información reportó en el SharePoint establecido para tal fin la ejecución de esta actividad en el mes de octubre. Posterior, esta Oficina procedió a evaluar las evidencias de gestión dispuetas para esta actividad, observando que, el documento adjunto únicamente relaciona las autorizaciones de infomaciones recibidas del formulario Único de Compras.
Por lo anterior, la Oficina de Control Interno concluyó que esta actividad no se cumple a cabailidad ya que la misma esta enfocada a todos los canales de atención con los que cuenta la entidad y el informe adjunto esta enfocado al formulario único de compras.</t>
    </r>
  </si>
  <si>
    <r>
      <rPr>
        <b/>
        <sz val="11"/>
        <color rgb="FF000000"/>
        <rFont val="Arial Narrow"/>
        <family val="2"/>
      </rPr>
      <t xml:space="preserve">13/01/2025:
</t>
    </r>
    <r>
      <rPr>
        <sz val="11"/>
        <color rgb="FF000000"/>
        <rFont val="Arial Narrow"/>
        <family val="2"/>
      </rPr>
      <t xml:space="preserve">
La Oficina de Control Interno evidenció que la Secretaría General reportó en el SharePoint establecido para tal fin la ejecución de esta actividad en el mes de diciembre, evidenciando que se realizó mediante correo masivo una campaña de difusión del código de integridad..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</si>
  <si>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 xml:space="preserve">13/01/2025:
</t>
    </r>
    <r>
      <rPr>
        <sz val="11"/>
        <color rgb="FF000000"/>
        <rFont val="Arial Narrow"/>
        <family val="2"/>
      </rPr>
      <t xml:space="preserve">
La Oficina de Control Interno evidenció que la Secretaría General, reporto en el SharePoint establecido para tal fin la ejecución de esta actividad para los meses de septiembre, octubre y noviembre. La Oficina de Control Interno procedió a revisar las evidencias de gestión dispuestas para esta actividad, observando que se realizaron los 4 Informes de seguimiento y monitoreo al centro de contacto de servicio al ciudadano de los 4 progamados.
Por lo anterior la Oficina de Control Interno concluyo que esta actividad cuenta con un porcentaje de cumplimiento para el tercer cuatrimestre del 100% y un porcentaje acumulado para la vigencia 2024 del 100%.</t>
    </r>
  </si>
  <si>
    <r>
      <rPr>
        <b/>
        <sz val="11"/>
        <color rgb="FF000000"/>
        <rFont val="Arial Narrow"/>
        <family val="2"/>
      </rPr>
      <t xml:space="preserve">13/01/2025:
</t>
    </r>
    <r>
      <rPr>
        <sz val="11"/>
        <color rgb="FF000000"/>
        <rFont val="Arial Narrow"/>
        <family val="2"/>
      </rPr>
      <t xml:space="preserve">
La Oficina de Control Interno evidenció que la Secretraría General reportó en el SharePoint establecido para tal fin la ejecución de esta actividad en el mes de septiembre. Posterior, esta Oficina procedió a evaluar las evidencias de gestión dispuetas para esta actividad, observando que, se realizó una capacitación de Atención y Servicio al Ciudadano a toda la ANT.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</si>
  <si>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 xml:space="preserve">13/01/2025:
</t>
    </r>
    <r>
      <rPr>
        <sz val="11"/>
        <color rgb="FF000000"/>
        <rFont val="Arial Narrow"/>
        <family val="2"/>
      </rPr>
      <t xml:space="preserve">
La Oficina de Control Interno evidenció que la Secretraría General reportó en el SharePoint establecido para tal fin la ejecución de esta actividad en el mes de octubre. Posterior, esta Oficina procedió a evaluar las evidencias de gestión dispuetas para esta actividad, observando que, se realizó el documento donominado Resultados Laboratorio Lenguaje claro, el cual da cumplimiento a la actividad en oportunidad.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</si>
  <si>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 xml:space="preserve">15/01/2024
</t>
    </r>
    <r>
      <rPr>
        <sz val="11"/>
        <color rgb="FF000000"/>
        <rFont val="Arial Narrow"/>
        <family val="2"/>
      </rPr>
      <t xml:space="preserve">
La Oficina de Control Interno evidenció que la Secretaría General reportó en el SharePoint establecido para tal fin la ejecución de esta actividad en el mes de octubre. Esta Oficina procedió a revisar las evidencias de gestión dispuestas para esta actividad, donde observó el documento "ABC de los temas principales de la ANT" (Dirección de Gestión Jurídica de Tierras y Dirrección de Gestión del Ordenamiento Social de la Propiedad).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</si>
  <si>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15/01/2024</t>
    </r>
    <r>
      <rPr>
        <sz val="11"/>
        <color rgb="FF000000"/>
        <rFont val="Arial Narrow"/>
        <family val="2"/>
      </rPr>
      <t xml:space="preserve">
La Oficina de Control Interno evidenció que el equipo de comunicaciones reportó en el SharePoint establecido para tal fin la ejecución de esta actividad en el mes de noviembre y diciembre (fuera de los términos programados). Esta Oficina procedió a revisar las evidencias de gestión dispuestas para esta actividad, donde observó los links de las campañas realizadas mediante las redes sociales de la entidad enfocadas en la atención al ciudadano.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</si>
  <si>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15/01/2024:</t>
    </r>
    <r>
      <rPr>
        <sz val="11"/>
        <color rgb="FF000000"/>
        <rFont val="Arial Narrow"/>
        <family val="2"/>
      </rPr>
      <t xml:space="preserve">
La Oficina de Control Interno evidenció que el equipo de comunicaciones reportó en el SharePoint establecido para tal fin la ejecución de esta actividad en el mes de octubre. Esta Oficina procedió a revisar las evidencias de gestión dispuestas para esta actividad, donde observó los links de las campañas realizadas mediante las redes sociales, medios de comunicación internos y externos con enfoque anticorrupción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</si>
  <si>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15/01/2024:</t>
    </r>
    <r>
      <rPr>
        <sz val="11"/>
        <color rgb="FF000000"/>
        <rFont val="Arial Narrow"/>
        <family val="2"/>
      </rPr>
      <t xml:space="preserve">
La Oficina de Control Interno evidenció que la Secretaria General reportó en el SharePoint establecido para tal fin la ejecución de esta actividad en el mes de octubre. Esta Oficina procedió a revisar las evidencias de gestión dispuestas para esta actividad, donde observó el informe realizado en octubre con corte al tercer trimestre asociado a la satisfacción de las atenciones realizadas en los canales de servicio a la ciudadania.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</si>
  <si>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 xml:space="preserve">15/01/2024:
</t>
    </r>
    <r>
      <rPr>
        <sz val="11"/>
        <color rgb="FF000000"/>
        <rFont val="Arial Narrow"/>
        <family val="2"/>
      </rPr>
      <t>La Oficina de Control Interno evidenció que la Coordinación Nacional de las UGT reportó en el SharePoint establecido para tal fin la ejecución de esta actividad en el mes de noviembre. Esta Oficina procedió a revisar las evidencias de gestión dispuestas para esta actividad, donde observaron las 32 actas de revisión a los resultados de satisfacción del servicio.
Por lo anterior, la Oficina de Control Interno concluyó que esta actividad presenta un porcentaje de cumplimiento del 100% para el tercer cuatrimestre y un porcentaje acumulado del 100% para la vigencia 2024.</t>
    </r>
  </si>
  <si>
    <r>
      <t xml:space="preserve">13/01/2025:
</t>
    </r>
    <r>
      <rPr>
        <sz val="11"/>
        <color rgb="FF000000"/>
        <rFont val="Arial Narrow"/>
        <family val="2"/>
      </rPr>
      <t>La Oficina de Control Interno concluyó que esta actividad tiene un porcentaje de cumplimiento del 100% de acuerdo con el programador de actividades para la vigencia 2024.</t>
    </r>
  </si>
  <si>
    <r>
      <rPr>
        <b/>
        <sz val="11"/>
        <color rgb="FF000000"/>
        <rFont val="Arial Narrow"/>
        <family val="2"/>
      </rPr>
      <t>13/01/2025:</t>
    </r>
    <r>
      <rPr>
        <sz val="11"/>
        <color rgb="FF000000"/>
        <rFont val="Arial Narrow"/>
        <family val="2"/>
      </rPr>
      <t xml:space="preserve">
La Oficina de Control Interno, evidenció que la Oficina de Planeación reportó en el SharePoint establecido para tal fin  la producción y documentación de la gestión de la ANT en cumplimiento del Acuerdo de Paz (PMI).
En consecuencia, la Oficina de Control Interno concluyó que esta actividad alcanzó un cumplimiento del 100 % durante el tercer cuatrimestre y un porcentaje acumulado del 100 % para la vigencia 2024.</t>
    </r>
  </si>
  <si>
    <t>13/01/2025:
La Oficina de Control Interno evidenció que la Dirección General reportó, a través del SharePoint establecido para tal fin la ejecución de esta actividad en los meses de septiembre y diciembre. Se revisó las evidencias  relacionadas con esta actividad y se  observó que en la página web oficial de la ANT  (https://www.ant.gov.co/prensa/noticias/) se publicaron los  boletines de  gestión de la entidad.
Por lo anterior la Oficina de Control Interno concluyo que esta actividad cuenta con un porcentaje de cumplimiento para el tercer cuatrimestre del 100% y un porcentaje acumulado para la vigencia 2024 del 100%.</t>
  </si>
  <si>
    <r>
      <t xml:space="preserve">13/01/2025:
</t>
    </r>
    <r>
      <rPr>
        <sz val="11"/>
        <color rgb="FF000000"/>
        <rFont val="Arial Narrow"/>
        <family val="2"/>
      </rPr>
      <t>La Oficina de Control Interno evidenció que la Dirección General reportó en el mes de diciembre, a través del SharePoint establecido para tal fin, la ejecución de la Audiencia Pública de Rendición de Cuentas de la gestión de la ANT correspondiente a la vigencia 2023.
Inicialmente, esta actividad estaba planificada para realizarse en junio. Sin embargo, en el reporte de dicho mes se indicó que la audiencia había sido reprogramada para el mes de octubre. 
Por lo anterior la Oficina de Control Interno concluyo que esta actividad cuenta con un porcentaje de cumplimiento para el tercer cuatrimestre del 100% y un porcentaje acumulado para la vigencia 2024 del 100% , con cumplimiento fuera de los términos establecidos. Se recomienda que las actividades programadas en la matriz PAAC se ejecuten de acuerdo con la programación establecida, a fin de garantizar el cumplimiento de los compromisos institucionales.</t>
    </r>
    <r>
      <rPr>
        <b/>
        <sz val="11"/>
        <color rgb="FF000000"/>
        <rFont val="Arial Narrow"/>
        <family val="2"/>
      </rPr>
      <t xml:space="preserve">
</t>
    </r>
  </si>
  <si>
    <r>
      <rPr>
        <b/>
        <sz val="11"/>
        <color rgb="FF000000"/>
        <rFont val="Arial Narrow"/>
        <family val="2"/>
      </rPr>
      <t>13/01/2025:</t>
    </r>
    <r>
      <rPr>
        <sz val="11"/>
        <color rgb="FF000000"/>
        <rFont val="Arial Narrow"/>
        <family val="2"/>
      </rPr>
      <t xml:space="preserve">
La Oficina de Control Interno evidenció que la Oficina de Planeación reportó, a través del SharePoint establecido para tal fin, la ejecución del autodiagnóstico de la gestión de la rendición de cuentas en el mes de octubre, a pesar de que dicha actividad estaba programada para el mes de junio.
Por lo anterior la Oficina de Control Interno concluyo que esta actividad cuenta con un porcentaje de cumplimiento para el tercer cuatrimestre del 100% y un porcentaje acumulado para la vigencia 2024 del 100% , con cumplimiento fuera de los términos establecidos. Se recomienda que las actividades programadas en la matriz PAAC se ejecuten de acuerdo con la programación establecida, a fin de garantizar el cumplimiento de los compromisos institucionales.
</t>
    </r>
  </si>
  <si>
    <r>
      <rPr>
        <b/>
        <sz val="11"/>
        <color rgb="FF000000"/>
        <rFont val="Arial Narrow"/>
        <family val="2"/>
      </rPr>
      <t>13/01/2025:</t>
    </r>
    <r>
      <rPr>
        <sz val="11"/>
        <color rgb="FF000000"/>
        <rFont val="Arial Narrow"/>
        <family val="2"/>
      </rPr>
      <t xml:space="preserve">
La Oficina de Control Interno evidenció que la Oficina de Planeación no reportó, a través del SharePoint establecido para tal fin, la ejecución del  informe de Rendición de Cuentas de la ANT. Asimismo, no se observaron las evidencias de ejecución correspondientes.
Por lo anterior, la Oficina de Control Interno concluyó que esta actividad presenta un porcentaje de cumplimiento del 0% para el tercer cuatrimestre y un porcentaje acumulado del 0% para la vigencia 2024. Se determina como incumplida.</t>
    </r>
  </si>
  <si>
    <r>
      <rPr>
        <b/>
        <sz val="11"/>
        <color rgb="FF000000"/>
        <rFont val="Arial Narrow"/>
        <family val="2"/>
      </rPr>
      <t>13/01/2025:</t>
    </r>
    <r>
      <rPr>
        <sz val="11"/>
        <color rgb="FF000000"/>
        <rFont val="Arial Narrow"/>
        <family val="2"/>
      </rPr>
      <t xml:space="preserve">
La Oficina de Control Interno evidenció que la Oficina de Planeación no reportó, a través del SharePoint establecido para tal fin, la ejecución de las publicaciones de peticiones y respuestas de la Audiencia Pública. Asimismo, no se observaron las evidencias de ejecución correspondientes.
Por lo anterior, la Oficina de Control Interno concluyó que esta actividad presenta un porcentaje de cumplimiento del 0% para el tercer cuatrimestre y un porcentaje acumulado del 0% para la vigencia 2024. Se determina como incumplida.</t>
    </r>
  </si>
  <si>
    <r>
      <rPr>
        <b/>
        <sz val="11"/>
        <color rgb="FF000000"/>
        <rFont val="Arial Narrow"/>
        <family val="2"/>
      </rPr>
      <t>13/01/2025:</t>
    </r>
    <r>
      <rPr>
        <sz val="11"/>
        <color rgb="FF000000"/>
        <rFont val="Arial Narrow"/>
        <family val="2"/>
      </rPr>
      <t xml:space="preserve">
La Oficina de Control Interno, evidenció que la Dirección de Asuntos étnicos reportó en el SharePoint establecido para tal fin, el memorando No. 202451000400743 del 21 de octubre de 2024. Dicho memorando, con el asunto : Solicitud de Viabilidad Jurídica proyecto de resolución para dar cumplimiento actividad prevista en el Plan Anticorrupción a Atención al Ciudadano PAAC, identificando el trámite a registrar en el SUIT, dirigido al jefe de la Oficina Jurídica.
Por lo anterior la Oficina de Control Interno concluyó que esta actividad cuenta con un porcentaje para el tercer cuatrimestre del 100% y un porcentaje acumulado para la vigencia 2024 del 100%. </t>
    </r>
  </si>
  <si>
    <r>
      <rPr>
        <b/>
        <sz val="11"/>
        <color rgb="FF000000"/>
        <rFont val="Arial Narrow"/>
        <family val="2"/>
      </rPr>
      <t>13/01/2025:</t>
    </r>
    <r>
      <rPr>
        <sz val="11"/>
        <color rgb="FF000000"/>
        <rFont val="Arial Narrow"/>
        <family val="2"/>
      </rPr>
      <t xml:space="preserve">
La Oficina de Control Interno evidenció que la Coordinación Nacional UGTs, a través del SharePoint establecido para tal fin, reportó que, para el tercer semestre </t>
    </r>
    <r>
      <rPr>
        <i/>
        <sz val="11"/>
        <color rgb="FF000000"/>
        <rFont val="Arial Narrow"/>
        <family val="2"/>
      </rPr>
      <t>"La actividad se completó en el mes de marzo."</t>
    </r>
    <r>
      <rPr>
        <sz val="11"/>
        <color rgb="FF000000"/>
        <rFont val="Arial Narrow"/>
        <family val="2"/>
      </rPr>
      <t xml:space="preserve">
Se observó que para el mes de marzo se manifestó que </t>
    </r>
    <r>
      <rPr>
        <i/>
        <sz val="11"/>
        <color rgb="FF000000"/>
        <rFont val="Arial Narrow"/>
        <family val="2"/>
      </rPr>
      <t>"Se deja constancia que se elaboró el cronograma de Rendición de Cuentas para ejecutarlo en el mes de junio, tal como estaba previsto inicialmente. Sin embargo, está pendiente su publicación, ya que, por solicitud de la Dirección General, se está valorando la pertinencia de su realización en este mes. Una vez se defina el mes de ejecución, se publicará el cronograma con los respectivos ajustes"</t>
    </r>
    <r>
      <rPr>
        <sz val="11"/>
        <color rgb="FF000000"/>
        <rFont val="Arial Narrow"/>
        <family val="2"/>
      </rPr>
      <t>. Por lo anterior, se procedió a validar la publicación la cual se encontró en la página web.
Por lo anterior, la Oficina de Control Interno concluyó que esta actividad presenta un porcentaje de cumplimiento del 100% para el tercer cuatrimestre y un porcentaje acumulado del 100% para la vigencia 2024.</t>
    </r>
  </si>
  <si>
    <r>
      <t xml:space="preserve">14/01/2025:
</t>
    </r>
    <r>
      <rPr>
        <sz val="11"/>
        <color rgb="FF000000"/>
        <rFont val="Arial Narrow"/>
        <family val="2"/>
      </rPr>
      <t>La Oficina de Control Interno concluyó que esta actividad tiene un porcentaje de cumplimiento del 100% de acuerdo con el programador de actividades para la vigencia 2024.</t>
    </r>
  </si>
  <si>
    <r>
      <rPr>
        <b/>
        <sz val="11"/>
        <color rgb="FF000000"/>
        <rFont val="Arial Narrow"/>
        <family val="2"/>
      </rPr>
      <t>14/01/2024:</t>
    </r>
    <r>
      <rPr>
        <sz val="11"/>
        <color rgb="FF000000"/>
        <rFont val="Arial Narrow"/>
        <family val="2"/>
      </rPr>
      <t xml:space="preserve">
La Oficina de Control Interno evidenció que la Oficina del Inspector de la Gestión de Tierras reportó en el SharePoint establecido para tal fin la ejecución de esta actividad para el mes de diciembre. Esta Oficina procedió a revisar las evidencias de gestión dispuestas para esta actividad, observando la socialización de seguimiento y exposición del
Informe de Transparencia correspondiente al segundo semestre de 2024- 2, con corte al 27 de mayo de 2024, conforme a las directrices de la Resolución 1519 de 2020 del MinTIC.
Por lo anterior, la Oficina de Control Interno concluyó que esta actividad cuenta con un porcentaje de cumplimiento del 100% para el tercer cuatrimestre y un porcentaje acumulado del 100% para la vigencia 2024.</t>
    </r>
  </si>
  <si>
    <r>
      <rPr>
        <b/>
        <sz val="11"/>
        <color rgb="FF000000"/>
        <rFont val="Arial Narrow"/>
        <family val="2"/>
      </rPr>
      <t>14/01/2025:</t>
    </r>
    <r>
      <rPr>
        <sz val="11"/>
        <color rgb="FF000000"/>
        <rFont val="Arial Narrow"/>
        <family val="2"/>
      </rPr>
      <t xml:space="preserve">
La Oficina de Control Interno evidenció que la Secretaría General reportó en el SharePoint establecido para tal fin la ejecución de esta actividad para el tercer cuatrimestre. Esta Oficina procedió a revisar las evidencias de gestión dispuestas para la actividad, observando que, en el mes de noviembre, se socializó la Circular No. 43, en la cual se establece el trabajo en casa para los días 28 y 29 de noviembre de 2024.
Por lo anterior, la Oficina de Control Interno concluyó que esta actividad cuenta con un porcentaje de cumplimiento del 100% para el tercer cuatrimestre y un porcentaje acumulado del 100% para la vigencia 2024.
</t>
    </r>
  </si>
  <si>
    <t>05/09/2024:
La Oficina de Control Interno evidenció que la Secretaria General - Subdirección Administrativa y Financiera, reportó en el SharePoint establecido para tal fin la ejecución de esta actividad para los meses de septiembre, octubre, noviembre y diciembre. La Oficina de Control Interno procedió a revisar las evidencias de gestión dispuestas para esta actividad, donde observó que se encuentra publicada la ejecución presupuestal histórica de los meses anteriormente mencionados, en el siguiente enlace de la página web: https://www.ant.gov.co/transparencia-y-acceso-a-la-informacion-publica/planeacion-presupuesto-e-informes/ejecucion-presupuestal. 
Por lo anterior la Oficina de Control Interno concluyo que esta actividad cuenta con un porcentaje de cumplimiento para el tercer cuatrimestre del 100% y un porcentaje acumulado para la vigencia 2024 del 100%.</t>
  </si>
  <si>
    <r>
      <rPr>
        <b/>
        <sz val="11"/>
        <color rgb="FF000000"/>
        <rFont val="Arial Narrow"/>
        <family val="2"/>
      </rPr>
      <t>13/01/2024:</t>
    </r>
    <r>
      <rPr>
        <sz val="11"/>
        <color rgb="FF000000"/>
        <rFont val="Arial Narrow"/>
        <family val="2"/>
      </rPr>
      <t xml:space="preserve">
La Oficina de Control Interno evidenció que la Subdirección de Talento Humano reportó, a través del SharePoint establecido para tal fin, la ejecución de esta actividad para el mes de diciembre. Esta Oficina procedió a revisar las evidencias de gestión dispuestas para la actividad, donde se evidenció el enlace https://www.funcionpublica.gov.co/dafpIndexerBHV/hvSigep/index y, asimismo, el informe de seguimiento SIGEP 2024, el cual debe incluir el cargo, las direcciones de correo electrónico, la escala salarial y el teléfono de los servidores públicos de la ANT.
Por lo anterior, la Oficina de Control Interno concluyó que esta actividad cuenta con un porcentaje de cumplimiento del  100% para el tercer cuatrimestre y un porcentaje acumulado del 100% para la vigencia 2024.
Es importante resaltar que este numeral y el 5.1.8 son el mismo, por lo cual se recomienda para la próxima vigencia dejar solo una actividad, para evitar duplicidad en el reporte y facilitar el seguimiento de las acciones programadas.</t>
    </r>
  </si>
  <si>
    <r>
      <rPr>
        <b/>
        <sz val="11"/>
        <color rgb="FF000000"/>
        <rFont val="Arial Narrow"/>
        <family val="2"/>
      </rPr>
      <t>13/01/2024:</t>
    </r>
    <r>
      <rPr>
        <sz val="11"/>
        <color rgb="FF000000"/>
        <rFont val="Arial Narrow"/>
        <family val="2"/>
      </rPr>
      <t xml:space="preserve">
La Oficina de Control Interno evidenció que la Secretaría General- Coordinación para la Gestión Contractual reportó, a través del SharePoint establecido para tal fin, la ejecución de esta actividad para el mes de diciembre. Esta Oficina procedió a revisar las evidencias de gestión dispuestas para la actividad, donde se evidenció el enlace https://www.funcionpublica.gov.co/dafpIndexerBHV/hvSigep/index y, asimismo, el informe de seguimiento SIGEP 2024, el cual debe incluir el cargo, las direcciones de correo electrónico, la escala salarial y el teléfono de los servidores públicos de la ANT.
Por lo anterior, la Oficina de Control Interno concluyó que esta actividad cuenta con un porcentaje de cumplimiento del  100% para el tercer cuatrimestre y un porcentaje acumulado del 100% para la vigencia 2024.
Es importante resaltar que este numeral y el 5.1.7 son el mismo, por lo cual se recomienda para la próxima vigencia dejar solo una actividad, para evitar duplicidad en el reporte y facilitar el seguimiento de las acciones programadas.</t>
    </r>
  </si>
  <si>
    <r>
      <rPr>
        <b/>
        <sz val="11"/>
        <rFont val="Arial Narrow"/>
        <family val="2"/>
      </rPr>
      <t>14/01/2025:</t>
    </r>
    <r>
      <rPr>
        <sz val="11"/>
        <rFont val="Arial Narrow"/>
        <family val="2"/>
      </rPr>
      <t xml:space="preserve">
La Oficina de Control Interno evidenció que la Secretaría General- Coordinación para la Gestión Contractual reportó en el SharePoint establecido para tal fin la ejecución de esta actividad para el tercer cuatrimestre. Al revisar las evidencias de gestión dispuestas para esta actividad, se observó que no se encuentran soportes cargados en el SharePoint destinado para tal fin. Dentro del reporte, se direcciona a un enlace que, al abrirlo, muestra un mensaje de "página no encontrada". Sin embargo, al realizar la verificación en la página web, se constató la publicación de las contrataciones adjudicadas correspondientes a la vigencia.
Por lo anterior, la Oficina de Control Interno concluyó que esta actividad cuenta con un porcentaje de cumplimiento del 100% para el tecer cuatrimestre y un porcentaje acumulado del 100% para la vigencia 2024.
</t>
    </r>
  </si>
  <si>
    <r>
      <rPr>
        <b/>
        <sz val="11"/>
        <color rgb="FF000000"/>
        <rFont val="Arial Narrow"/>
        <family val="2"/>
      </rPr>
      <t>13/01/2025:</t>
    </r>
    <r>
      <rPr>
        <sz val="11"/>
        <color rgb="FF000000"/>
        <rFont val="Arial Narrow"/>
        <family val="2"/>
      </rPr>
      <t xml:space="preserve">
La Oficina de Control Interno evidenció que la Subdirección Administrativa y Financiera reportó en el SharePoint establecido para tal fin la ejecución de esta actividad para el mes de octubre. Esta Oficina procedió a revisar las evidencias de gestión dispuestas para esta actividad, donde observó el informe de PQRS correspondiente al III trimestre, el cual se encuentra publicado en la página web.(https://www.ant.gov.co/sites/default/files/2024-11/documentos/archivos/informe-pqrsdf-t3-2024.pdf)
Por lo anterior, la Oficina de Control Interno concluyó que esta actividad cuenta con un porcentaje de cumplimiento del 100% para el tercer cuatrimestre y un porcentaje acumulado del 100% para la vigencia 2024.</t>
    </r>
  </si>
  <si>
    <r>
      <rPr>
        <b/>
        <sz val="11"/>
        <color rgb="FF000000"/>
        <rFont val="Arial Narrow"/>
        <family val="2"/>
      </rPr>
      <t>15/01/2025:</t>
    </r>
    <r>
      <rPr>
        <sz val="11"/>
        <color rgb="FF000000"/>
        <rFont val="Arial Narrow"/>
        <family val="2"/>
      </rPr>
      <t xml:space="preserve">
La Oficina de Control Interno evidenció que la Coordinación Nacional UGT reportó en el SharePoint establecido para tal fin la ejecución de esta actividad correspondiente al mes de noviembre. Esta Oficina procedió a revisar las evidencias de gestión dispuestas para esta actividad y observó las 32 actas de socialización del informe de PQRSD III Trimestre  en las Unidades de Gestión Territorial 
Por lo anterior, la Oficina de Control Interno concluyó que esta actividad presenta un porcentaje de cumplimiento del 100% para el tercer cuatrimestre y un porcentaje acumulado del 100% para la vigencia 2024.</t>
    </r>
  </si>
  <si>
    <r>
      <t xml:space="preserve">15/01/2025:
</t>
    </r>
    <r>
      <rPr>
        <sz val="11"/>
        <color rgb="FF000000"/>
        <rFont val="Arial Narrow"/>
        <family val="2"/>
      </rPr>
      <t>La Oficina de Control Interno evidenció que la Subdirección Administrativa y Financiera reportó en el SharePoint establecido para tal fin la ejecución de esta actividad correspondiente al mes de diciembre. Esta Oficina procedió a revisar las evidencias de gestión dispuestas para esta actividad y observó el informe de implementación del programa de gestión documental.
Por lo anterior, la Oficina de Control Interno concluyó que esta actividad presenta un porcentaje de cumplimiento del 100% para el tercer cuatrimestre y un porcentaje acumulado del 100% para la vigencia 2024.</t>
    </r>
  </si>
  <si>
    <r>
      <rPr>
        <b/>
        <sz val="11"/>
        <color rgb="FF000000"/>
        <rFont val="Arial Narrow"/>
        <family val="2"/>
      </rPr>
      <t>15/01/2025:</t>
    </r>
    <r>
      <rPr>
        <sz val="11"/>
        <color rgb="FF000000"/>
        <rFont val="Arial Narrow"/>
        <family val="2"/>
      </rPr>
      <t xml:space="preserve">
La Oficina de Control Interno evidenció que la  Subdirección Administrativa y Financiera reportó en el SharePoint establecido para tal fin la ejecución de esta actividad correspondiente al mes de diciembre. Esta Oficina procedió a revisar las evidencias de gestión dispuestas para esta actividad y observó la actualización de la guía " Tablas de Control V.2 DMBS-G-003 "
Por lo anterior, la Oficina de Control Interno concluyó que esta actividad presenta un porcentaje de cumplimiento del 100% para el tercer cuatrimestre y un porcentaje  un porcentaje acumulado del 100% para la vigencia 2024.</t>
    </r>
  </si>
  <si>
    <r>
      <rPr>
        <b/>
        <sz val="11"/>
        <color rgb="FF000000"/>
        <rFont val="Arial Narrow"/>
        <family val="2"/>
      </rPr>
      <t xml:space="preserve">15/01/2025:
</t>
    </r>
    <r>
      <rPr>
        <sz val="11"/>
        <color rgb="FF000000"/>
        <rFont val="Arial Narrow"/>
        <family val="2"/>
      </rPr>
      <t>La Oficina de Control Interno evidenció que la  Oficina Juridica reportó en el SharePoint establecido para tal fin la ejecución de esta actividad correspondiente al mes de diciembre. Esta Oficina procedió a revisar las evidencias de gestión dispuestas para esta actividad y observó la actualización del normograma el cual se encuentra publicado en la página web: https://www.ant.gov.co/transparencia-y-acceso-a-la-informacion-publica/normativa/normograma
Por lo anterior, la Oficina de Control Interno concluyó que esta actividad presenta un porcentaje de cumplimiento del 100% para el tercer cuatrimestre y un porcentaje  un porcentaje acumulado del 100% para la vigencia 2024.</t>
    </r>
  </si>
  <si>
    <r>
      <rPr>
        <b/>
        <sz val="11"/>
        <color rgb="FF000000"/>
        <rFont val="Arial Narrow"/>
        <family val="2"/>
      </rPr>
      <t>15/01/2025:</t>
    </r>
    <r>
      <rPr>
        <sz val="11"/>
        <color rgb="FF000000"/>
        <rFont val="Arial Narrow"/>
        <family val="2"/>
      </rPr>
      <t xml:space="preserve">
La Oficina de Control Interno evidenció que la Oficina Juridica  reportó en el SharePoint establecido para tal fin la ejecución de esta actividad para el mes de diciembre. Esta Oficina procedió a revisar las evidencias de gestión dispuestas para esta actividad, donde observó el boletín jurídico no.2   sobre la actualidad jurisprudencial y normativa de la ANT.
Por lo anterior, la Oficina de Control Interno concluyó que esta actividad cuenta con un porcentaje de cumplimiento del 100% para el tercer cuatrimestre y un porcentaje acumulado del 100% para la vigencia 2024.</t>
    </r>
  </si>
  <si>
    <r>
      <t xml:space="preserve">15/01/2025:
</t>
    </r>
    <r>
      <rPr>
        <sz val="11"/>
        <color rgb="FF000000"/>
        <rFont val="Arial Narrow"/>
        <family val="2"/>
      </rPr>
      <t>La Oficina de Control Interno concluyó que esta actividad tiene un porcentaje de cumplimiento del 100% de acuerdo con el programador de actividades para la vigencia 2024.</t>
    </r>
  </si>
  <si>
    <r>
      <t xml:space="preserve">15/01/2025:
</t>
    </r>
    <r>
      <rPr>
        <sz val="11"/>
        <color rgb="FF000000"/>
        <rFont val="Arial Narrow"/>
        <family val="2"/>
      </rPr>
      <t>La Oficina de Control Interno evidenció que la Subdirección de Sistemas de Información de Tierras  reportó en el SharePoint establecido para tal fin la ejecución de esta actividad para el mes de noviembre. Esta Oficina procedió a revisar las evidencias de gestión dispuestas para esta actividad, donde observó la actualización del esquema de publicaciones de la información.
Por lo anterior, la Oficina de Control Interno concluyó que esta actividad cuenta con un porcentaje de cumplimiento del 100% para el tercer cuatrimestre y un porcentaje acumulado del 100% para la vigencia 2024.</t>
    </r>
  </si>
  <si>
    <r>
      <t xml:space="preserve">15/01/2025:
</t>
    </r>
    <r>
      <rPr>
        <sz val="11"/>
        <color rgb="FF000000"/>
        <rFont val="Arial Narrow"/>
        <family val="2"/>
      </rPr>
      <t>La Oficina de Control Interno evidenció que la Subdirección de Sistemas de Información de Tierras  reportó en el SharePoint establecido para tal fin la ejecución de esta actividad para el mes de septiembre. Esta Oficina procedió a revisar las evidencias de gestión dispuestas para esta actividad, donde la Lista de chequeo  del anexo No. 1 de la Resolución 1519 de 2020 de las directrices de accesibilidad WEB.
Por lo anterior, la Oficina de Control Interno concluyó que esta actividad cuenta con un porcentaje de cumplimiento del 100% para el tercer cuatrimestre y un porcentaje acumulado del 100% para la vigencia 2024.</t>
    </r>
  </si>
  <si>
    <r>
      <rPr>
        <b/>
        <sz val="11"/>
        <color rgb="FF000000"/>
        <rFont val="Arial Narrow"/>
        <family val="2"/>
      </rPr>
      <t>05/09/2024:</t>
    </r>
    <r>
      <rPr>
        <sz val="11"/>
        <color rgb="FF000000"/>
        <rFont val="Arial Narrow"/>
        <family val="2"/>
      </rPr>
      <t xml:space="preserve">
La Oficina de Control Interno evidenció que la Oficina del Inspector de la Gestión de Tierras  reportó en el SharePoint establecido para tal fin la ejecución de esta actividad para el mes de noviembre. Esta Oficina procedió a revisar las evidencias de gestión dispuestas para esta actividad, donde observó el informe de seguimiento a la implementacion de la Ley de Transparencia y Acceso a la Informacion Publica, conforme a las directices de la Resolucion 1519 de 2020 de MinTic.
Por lo anterior, la Oficina de Control Interno concluyó que esta actividad cuenta con un porcentaje de cumplimiento del 100% para el tercer cuatrimestre y un porcentaje acumulado del 100% para la vigencia 2024.
</t>
    </r>
  </si>
  <si>
    <r>
      <rPr>
        <b/>
        <sz val="11"/>
        <color rgb="FF000000"/>
        <rFont val="Arial Narrow"/>
        <family val="2"/>
      </rPr>
      <t>13/01/2025:</t>
    </r>
    <r>
      <rPr>
        <sz val="11"/>
        <color rgb="FF000000"/>
        <rFont val="Arial Narrow"/>
        <family val="2"/>
      </rPr>
      <t xml:space="preserve">
La Oficina de Control Interno evidenció que la Secretaría General reportó en el SharePoint establecido para tal fin la ejecución de la actividad correspondiente al mes de diciembre, dejando como anotación lo siguiente: La Secretaría General - servicio al ciudadano - presenta el informe semestral de seguimiento a la adecuación de los canales de atención a la ciudadanía, se adjunta informe referido. Una vez la Oficina de Control Interno realizó la revisión de las evidencias encuentra que el informe que esta publicado obedece al seguimiento a los canales de atención y en el no se establecen los seguimientos a las mejoras implementadas en los canales.
Por lo anterior, la Oficina de Control Interno concluyó que esta actividad presenta un porcentaje de cumplimiento del 0% para el tercer cuatrimestre y un porcentaje acumulado del 50% para la vigencia 2024.
16/01/2025:
En el periodo de observaciones, la Secretaría General remitió mediante correo electronico el informe de seguimiento a la adecuación de los canales de atención a la ciudadania, el cual cuenta con un apartado designado para el mejoramiento de los canales de atención.
Por lo anterior la Oficina de Control Interno, concluyó que esta actividad presenta un porcentaje de cumplimiento del 100% para el tercer cuatrimestre y un porcentaje acumulado del 50% para la vigencia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</si>
</sst>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6"/>
      <name val="Arial Narrow"/>
      <family val="2"/>
    </font>
    <font>
      <b/>
      <sz val="14"/>
      <name val="Arial Narrow"/>
      <family val="2"/>
    </font>
    <font>
      <b/>
      <sz val="12"/>
      <name val="Arial Narrow"/>
      <family val="2"/>
    </font>
    <font>
      <b/>
      <sz val="18"/>
      <name val="Arial Narrow"/>
      <family val="2"/>
    </font>
    <font>
      <sz val="11"/>
      <name val="Arial Narrow"/>
      <family val="2"/>
    </font>
    <font>
      <sz val="11"/>
      <color rgb="FFE7E6E6"/>
      <name val="Arial Narrow"/>
      <family val="2"/>
    </font>
    <font>
      <sz val="11"/>
      <color rgb="FF000000"/>
      <name val="Arial Narrow"/>
      <family val="2"/>
    </font>
    <font>
      <b/>
      <sz val="28"/>
      <color rgb="FF000000"/>
      <name val="Arial Narrow"/>
      <family val="2"/>
    </font>
    <font>
      <b/>
      <sz val="11"/>
      <color rgb="FF000000"/>
      <name val="Arial Narrow"/>
      <family val="2"/>
    </font>
    <font>
      <sz val="11"/>
      <color rgb="FF000000"/>
      <name val="Calibri"/>
      <family val="2"/>
    </font>
    <font>
      <b/>
      <sz val="18"/>
      <color rgb="FF000000"/>
      <name val="Arial Narrow"/>
      <family val="2"/>
    </font>
    <font>
      <sz val="11"/>
      <color theme="1"/>
      <name val="Calibri"/>
      <family val="2"/>
    </font>
    <font>
      <sz val="11"/>
      <color rgb="FFFF0000"/>
      <name val="Arial Narrow"/>
      <family val="2"/>
    </font>
    <font>
      <i/>
      <sz val="11"/>
      <color rgb="FF000000"/>
      <name val="Arial Narrow"/>
      <family val="2"/>
    </font>
    <font>
      <b/>
      <sz val="14"/>
      <color rgb="FF000000"/>
      <name val="Arial"/>
      <family val="2"/>
    </font>
    <font>
      <b/>
      <sz val="11"/>
      <name val="Arial Narrow"/>
      <family val="2"/>
    </font>
  </fonts>
  <fills count="13">
    <fill>
      <patternFill patternType="none"/>
    </fill>
    <fill>
      <patternFill patternType="gray125"/>
    </fill>
    <fill>
      <patternFill patternType="solid">
        <fgColor theme="0"/>
        <bgColor indexed="64"/>
      </patternFill>
    </fill>
    <fill>
      <patternFill patternType="solid">
        <fgColor rgb="FF3A3838"/>
        <bgColor rgb="FF000000"/>
      </patternFill>
    </fill>
    <fill>
      <patternFill patternType="solid">
        <fgColor rgb="FF8EA9DB"/>
        <bgColor rgb="FF000000"/>
      </patternFill>
    </fill>
    <fill>
      <patternFill patternType="solid">
        <fgColor rgb="FFE2EFDA"/>
        <bgColor rgb="FF000000"/>
      </patternFill>
    </fill>
    <fill>
      <patternFill patternType="solid">
        <fgColor rgb="FFFFFFFF"/>
        <bgColor rgb="FF000000"/>
      </patternFill>
    </fill>
    <fill>
      <patternFill patternType="solid">
        <fgColor theme="9" tint="0.39997558519241921"/>
        <bgColor rgb="FF000000"/>
      </patternFill>
    </fill>
    <fill>
      <patternFill patternType="solid">
        <fgColor theme="0"/>
        <bgColor rgb="FF000000"/>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5"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9" fontId="6" fillId="0" borderId="1" xfId="1" applyFont="1" applyFill="1" applyBorder="1" applyAlignment="1" applyProtection="1">
      <alignment horizontal="left"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1" fontId="6" fillId="0" borderId="1" xfId="1" applyNumberFormat="1" applyFont="1" applyFill="1" applyBorder="1" applyAlignment="1" applyProtection="1">
      <alignment horizontal="center"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8" fillId="3" borderId="0" xfId="0" applyFont="1" applyFill="1"/>
    <xf numFmtId="0" fontId="4" fillId="5" borderId="1" xfId="0" applyFont="1" applyFill="1" applyBorder="1" applyAlignment="1">
      <alignment horizontal="center" vertical="center" wrapText="1"/>
    </xf>
    <xf numFmtId="0" fontId="8" fillId="0" borderId="1" xfId="0" applyFont="1" applyBorder="1" applyAlignment="1">
      <alignment vertical="center"/>
    </xf>
    <xf numFmtId="0" fontId="8"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1"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9" fontId="6" fillId="0" borderId="1" xfId="1" applyFont="1" applyFill="1" applyBorder="1" applyAlignment="1" applyProtection="1">
      <alignment horizontal="left" vertical="top" wrapText="1"/>
    </xf>
    <xf numFmtId="9" fontId="6" fillId="0" borderId="1" xfId="0" applyNumberFormat="1" applyFont="1" applyBorder="1" applyAlignment="1">
      <alignment horizontal="center" vertical="center" wrapText="1"/>
    </xf>
    <xf numFmtId="1"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6" borderId="1" xfId="0" applyFont="1" applyFill="1" applyBorder="1" applyAlignment="1">
      <alignment horizontal="center" vertical="center" wrapText="1"/>
    </xf>
    <xf numFmtId="0" fontId="8" fillId="6" borderId="1" xfId="0" applyFont="1" applyFill="1" applyBorder="1" applyAlignment="1">
      <alignment horizontal="center" vertical="center" textRotation="255" wrapText="1"/>
    </xf>
    <xf numFmtId="0" fontId="8" fillId="6" borderId="1" xfId="0" applyFont="1" applyFill="1" applyBorder="1" applyAlignment="1">
      <alignment horizontal="center" vertical="center" textRotation="255"/>
    </xf>
    <xf numFmtId="0" fontId="8" fillId="0" borderId="1" xfId="0" applyFont="1" applyBorder="1" applyAlignment="1">
      <alignment horizontal="center" vertical="center" textRotation="255" wrapText="1"/>
    </xf>
    <xf numFmtId="9" fontId="8" fillId="0" borderId="1" xfId="1" applyFont="1" applyFill="1" applyBorder="1" applyAlignment="1">
      <alignment horizontal="center" vertical="center" wrapText="1"/>
    </xf>
    <xf numFmtId="0" fontId="6" fillId="6" borderId="1" xfId="0" applyFont="1" applyFill="1" applyBorder="1" applyAlignment="1">
      <alignment horizontal="center" vertical="center" textRotation="255" wrapText="1"/>
    </xf>
    <xf numFmtId="9" fontId="8" fillId="6" borderId="1" xfId="0"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9" fontId="6" fillId="0" borderId="1" xfId="1" applyFont="1" applyFill="1" applyBorder="1" applyAlignment="1" applyProtection="1">
      <alignment horizontal="center" vertical="center"/>
    </xf>
    <xf numFmtId="9" fontId="6" fillId="0" borderId="1" xfId="0" applyNumberFormat="1" applyFont="1" applyBorder="1" applyAlignment="1">
      <alignment horizontal="center" vertical="center"/>
    </xf>
    <xf numFmtId="9"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9" fontId="8" fillId="0" borderId="1" xfId="1" applyFont="1" applyFill="1" applyBorder="1" applyAlignment="1" applyProtection="1">
      <alignment horizontal="center" vertical="center" wrapText="1"/>
    </xf>
    <xf numFmtId="3" fontId="8" fillId="6" borderId="1" xfId="0" applyNumberFormat="1" applyFont="1" applyFill="1" applyBorder="1" applyAlignment="1">
      <alignment horizontal="center" vertical="center" wrapText="1"/>
    </xf>
    <xf numFmtId="15" fontId="8" fillId="6" borderId="1" xfId="0" applyNumberFormat="1" applyFont="1" applyFill="1" applyBorder="1" applyAlignment="1">
      <alignment horizontal="center" vertical="center" wrapText="1"/>
    </xf>
    <xf numFmtId="9" fontId="8" fillId="6" borderId="1" xfId="1" applyFont="1" applyFill="1" applyBorder="1" applyAlignment="1" applyProtection="1">
      <alignment horizontal="center" vertical="center" wrapText="1"/>
    </xf>
    <xf numFmtId="0" fontId="8" fillId="0" borderId="1" xfId="0" applyFont="1" applyBorder="1" applyAlignment="1">
      <alignment horizontal="center" vertical="center"/>
    </xf>
    <xf numFmtId="9" fontId="10" fillId="6"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10" fillId="8" borderId="1" xfId="0" applyFont="1" applyFill="1" applyBorder="1" applyAlignment="1">
      <alignment vertical="top" wrapText="1"/>
    </xf>
    <xf numFmtId="0" fontId="8" fillId="8" borderId="6" xfId="0" applyFont="1" applyFill="1" applyBorder="1" applyAlignment="1">
      <alignment horizontal="center" vertical="center"/>
    </xf>
    <xf numFmtId="0" fontId="8" fillId="8" borderId="1" xfId="0" applyFont="1" applyFill="1" applyBorder="1" applyAlignment="1">
      <alignment horizontal="justify" vertical="top" wrapText="1"/>
    </xf>
    <xf numFmtId="0" fontId="8" fillId="8" borderId="1" xfId="0" applyFont="1" applyFill="1" applyBorder="1" applyAlignment="1">
      <alignment wrapText="1"/>
    </xf>
    <xf numFmtId="0" fontId="10" fillId="8" borderId="1" xfId="0" applyFont="1" applyFill="1" applyBorder="1" applyAlignment="1">
      <alignment horizontal="justify" vertical="top" wrapText="1"/>
    </xf>
    <xf numFmtId="0" fontId="8" fillId="3" borderId="0" xfId="0" applyFont="1" applyFill="1" applyAlignment="1">
      <alignment horizontal="justify" vertical="center"/>
    </xf>
    <xf numFmtId="0" fontId="8" fillId="3" borderId="0" xfId="0" applyFont="1" applyFill="1" applyAlignment="1">
      <alignment horizontal="left" vertical="top"/>
    </xf>
    <xf numFmtId="0" fontId="10" fillId="8" borderId="1" xfId="0" applyFont="1" applyFill="1" applyBorder="1" applyAlignment="1">
      <alignment horizontal="left" vertical="top" wrapText="1"/>
    </xf>
    <xf numFmtId="14" fontId="8" fillId="8" borderId="6" xfId="0" applyNumberFormat="1"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6" fillId="0" borderId="1" xfId="1" applyFont="1" applyFill="1" applyBorder="1" applyAlignment="1" applyProtection="1">
      <alignment horizontal="justify" vertical="center" wrapText="1"/>
    </xf>
    <xf numFmtId="0" fontId="8" fillId="8" borderId="2" xfId="0" applyFont="1" applyFill="1" applyBorder="1" applyAlignment="1">
      <alignment horizontal="center" vertical="center"/>
    </xf>
    <xf numFmtId="0" fontId="8" fillId="8" borderId="1" xfId="0" applyFont="1" applyFill="1" applyBorder="1" applyAlignment="1">
      <alignment vertical="top" wrapText="1"/>
    </xf>
    <xf numFmtId="0" fontId="8" fillId="8" borderId="2" xfId="0" applyFont="1" applyFill="1" applyBorder="1" applyAlignment="1">
      <alignment vertical="top" wrapText="1"/>
    </xf>
    <xf numFmtId="0" fontId="8" fillId="0" borderId="0" xfId="0" applyFont="1"/>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xf>
    <xf numFmtId="0" fontId="12" fillId="2" borderId="0" xfId="0" applyFont="1" applyFill="1" applyAlignment="1">
      <alignment horizontal="center" vertical="center" textRotation="90" wrapText="1"/>
    </xf>
    <xf numFmtId="0" fontId="8"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8" borderId="0" xfId="0" applyFont="1" applyFill="1" applyAlignment="1">
      <alignment horizontal="center" vertical="center" wrapText="1"/>
    </xf>
    <xf numFmtId="9" fontId="6" fillId="2" borderId="0" xfId="1" applyFont="1" applyFill="1" applyBorder="1" applyAlignment="1" applyProtection="1">
      <alignment horizontal="left" vertical="top" wrapText="1"/>
    </xf>
    <xf numFmtId="0" fontId="5" fillId="2" borderId="0" xfId="0" applyFont="1" applyFill="1" applyAlignment="1">
      <alignment horizontal="center" vertical="center" textRotation="90" wrapText="1"/>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6" fillId="8" borderId="0" xfId="0" applyFont="1" applyFill="1" applyAlignment="1">
      <alignment horizontal="center" vertical="center" wrapText="1"/>
    </xf>
    <xf numFmtId="0" fontId="8" fillId="2" borderId="0" xfId="0" applyFont="1" applyFill="1" applyAlignment="1">
      <alignment horizontal="center" vertical="center"/>
    </xf>
    <xf numFmtId="3" fontId="6" fillId="2" borderId="0" xfId="0" applyNumberFormat="1" applyFont="1" applyFill="1" applyAlignment="1">
      <alignment horizontal="center" vertical="center" wrapText="1"/>
    </xf>
    <xf numFmtId="9" fontId="6" fillId="2" borderId="0" xfId="1" applyFont="1" applyFill="1" applyBorder="1" applyAlignment="1" applyProtection="1">
      <alignment horizontal="left" vertical="center" wrapText="1"/>
    </xf>
    <xf numFmtId="0" fontId="12" fillId="2" borderId="13" xfId="0" applyFont="1" applyFill="1" applyBorder="1" applyAlignment="1">
      <alignment horizontal="center" vertical="center" textRotation="90" wrapText="1"/>
    </xf>
    <xf numFmtId="0" fontId="8" fillId="2" borderId="0" xfId="0" applyFont="1" applyFill="1" applyAlignment="1">
      <alignment horizontal="justify" vertical="center" wrapText="1"/>
    </xf>
    <xf numFmtId="0" fontId="6" fillId="2" borderId="0" xfId="0" applyFont="1" applyFill="1" applyAlignment="1">
      <alignment horizontal="justify" vertical="center" wrapText="1"/>
    </xf>
    <xf numFmtId="9" fontId="6" fillId="2" borderId="0" xfId="1" applyFont="1" applyFill="1" applyBorder="1" applyAlignment="1" applyProtection="1">
      <alignment horizontal="justify" vertical="center" wrapText="1"/>
    </xf>
    <xf numFmtId="0" fontId="7"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8" borderId="1" xfId="0" applyFont="1" applyFill="1" applyBorder="1" applyAlignment="1">
      <alignment horizontal="justify" vertical="top"/>
    </xf>
    <xf numFmtId="0" fontId="16" fillId="9" borderId="6" xfId="0" applyFont="1" applyFill="1" applyBorder="1" applyAlignment="1">
      <alignment horizontal="center" vertical="center"/>
    </xf>
    <xf numFmtId="0" fontId="8" fillId="11" borderId="1" xfId="0" applyFont="1" applyFill="1" applyBorder="1" applyAlignment="1">
      <alignment horizontal="center" vertical="center"/>
    </xf>
    <xf numFmtId="0" fontId="8" fillId="6" borderId="1" xfId="0" applyFont="1" applyFill="1" applyBorder="1" applyAlignment="1">
      <alignment horizontal="center" vertical="center" textRotation="90" wrapText="1"/>
    </xf>
    <xf numFmtId="0" fontId="8" fillId="0" borderId="1" xfId="0" applyFont="1" applyBorder="1" applyAlignment="1">
      <alignment vertical="top" wrapText="1"/>
    </xf>
    <xf numFmtId="0" fontId="8" fillId="12" borderId="1" xfId="0" applyFont="1" applyFill="1" applyBorder="1" applyAlignment="1">
      <alignment horizontal="center" vertical="center"/>
    </xf>
    <xf numFmtId="0" fontId="10" fillId="12" borderId="1" xfId="0" applyFont="1" applyFill="1" applyBorder="1" applyAlignment="1">
      <alignment horizontal="justify" vertical="top" wrapText="1"/>
    </xf>
    <xf numFmtId="0" fontId="10" fillId="8" borderId="1" xfId="0" applyFont="1" applyFill="1" applyBorder="1" applyAlignment="1">
      <alignment wrapText="1"/>
    </xf>
    <xf numFmtId="0" fontId="10" fillId="0" borderId="1" xfId="0" applyFont="1" applyBorder="1" applyAlignment="1">
      <alignment vertical="top" wrapText="1"/>
    </xf>
    <xf numFmtId="0" fontId="8" fillId="8" borderId="1" xfId="0" applyFont="1" applyFill="1" applyBorder="1" applyAlignment="1">
      <alignment vertical="top"/>
    </xf>
    <xf numFmtId="0" fontId="8" fillId="11" borderId="1" xfId="0" applyFont="1" applyFill="1" applyBorder="1" applyAlignment="1">
      <alignment horizontal="left" vertical="top" wrapText="1"/>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xf>
    <xf numFmtId="0" fontId="6" fillId="8" borderId="1" xfId="0" applyFont="1" applyFill="1" applyBorder="1" applyAlignment="1">
      <alignment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8" fillId="8" borderId="2" xfId="0" applyFont="1" applyFill="1" applyBorder="1" applyAlignment="1">
      <alignment horizontal="left" vertical="top" wrapText="1"/>
    </xf>
    <xf numFmtId="0" fontId="8" fillId="8" borderId="8"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8" borderId="2"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6"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textRotation="90" wrapText="1"/>
    </xf>
    <xf numFmtId="0" fontId="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8" borderId="2" xfId="0" applyFont="1" applyFill="1" applyBorder="1" applyAlignment="1">
      <alignment horizontal="justify" vertical="top" wrapText="1"/>
    </xf>
    <xf numFmtId="0" fontId="8" fillId="8" borderId="8" xfId="0" applyFont="1" applyFill="1" applyBorder="1" applyAlignment="1">
      <alignment horizontal="justify" vertical="top"/>
    </xf>
    <xf numFmtId="0" fontId="8" fillId="8" borderId="6" xfId="0" applyFont="1" applyFill="1" applyBorder="1" applyAlignment="1">
      <alignment horizontal="justify" vertical="top"/>
    </xf>
    <xf numFmtId="0" fontId="8" fillId="8"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justify" vertical="top" wrapText="1"/>
    </xf>
    <xf numFmtId="0" fontId="8" fillId="0" borderId="8" xfId="0" applyFont="1" applyBorder="1" applyAlignment="1">
      <alignment horizontal="justify" vertical="top"/>
    </xf>
    <xf numFmtId="0" fontId="8" fillId="0" borderId="6" xfId="0" applyFont="1" applyBorder="1" applyAlignment="1">
      <alignment horizontal="justify" vertical="top"/>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justify" vertical="center"/>
    </xf>
    <xf numFmtId="0" fontId="3" fillId="5" borderId="8" xfId="0" applyFont="1" applyFill="1" applyBorder="1" applyAlignment="1">
      <alignment horizontal="center" vertical="center" wrapText="1"/>
    </xf>
    <xf numFmtId="0" fontId="3" fillId="5" borderId="2" xfId="0" applyFont="1" applyFill="1" applyBorder="1" applyAlignment="1">
      <alignment horizontal="justify" vertical="center" wrapText="1"/>
    </xf>
    <xf numFmtId="0" fontId="3" fillId="5" borderId="6" xfId="0" applyFont="1" applyFill="1" applyBorder="1" applyAlignment="1">
      <alignment horizontal="justify" vertical="center" wrapText="1"/>
    </xf>
    <xf numFmtId="0" fontId="9" fillId="0" borderId="13" xfId="0" applyFont="1" applyBorder="1" applyAlignment="1">
      <alignment horizontal="justify" vertical="center"/>
    </xf>
    <xf numFmtId="0" fontId="9" fillId="0" borderId="0" xfId="0" applyFont="1" applyAlignment="1">
      <alignment horizontal="justify" vertical="center"/>
    </xf>
    <xf numFmtId="0" fontId="12" fillId="0" borderId="12" xfId="0" applyFont="1" applyBorder="1" applyAlignment="1">
      <alignment horizontal="center" vertical="center" textRotation="90" wrapText="1"/>
    </xf>
    <xf numFmtId="0" fontId="12" fillId="0" borderId="13" xfId="0" applyFont="1" applyBorder="1" applyAlignment="1">
      <alignment horizontal="center" vertical="center" textRotation="90" wrapText="1"/>
    </xf>
    <xf numFmtId="0" fontId="8" fillId="0" borderId="7" xfId="0" applyFont="1" applyBorder="1" applyAlignment="1">
      <alignment horizontal="center" vertical="center" wrapText="1"/>
    </xf>
    <xf numFmtId="0" fontId="10" fillId="7" borderId="13" xfId="0" applyFont="1" applyFill="1" applyBorder="1" applyAlignment="1">
      <alignment horizontal="justify" vertical="center"/>
    </xf>
    <xf numFmtId="0" fontId="10" fillId="7" borderId="0" xfId="0" applyFont="1" applyFill="1" applyAlignment="1">
      <alignment horizontal="justify" vertical="center"/>
    </xf>
    <xf numFmtId="0" fontId="10" fillId="8"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55108</xdr:colOff>
      <xdr:row>1</xdr:row>
      <xdr:rowOff>112940</xdr:rowOff>
    </xdr:from>
    <xdr:to>
      <xdr:col>2</xdr:col>
      <xdr:colOff>904377</xdr:colOff>
      <xdr:row>1</xdr:row>
      <xdr:rowOff>1211035</xdr:rowOff>
    </xdr:to>
    <xdr:pic>
      <xdr:nvPicPr>
        <xdr:cNvPr id="4" name="Imagen 3">
          <a:extLst>
            <a:ext uri="{FF2B5EF4-FFF2-40B4-BE49-F238E27FC236}">
              <a16:creationId xmlns:a16="http://schemas.microsoft.com/office/drawing/2014/main" id="{4BB8DF58-9EEE-4A0C-95CD-A1133ADF805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08894" y="371476"/>
          <a:ext cx="2005876" cy="1098095"/>
        </a:xfrm>
        <a:prstGeom prst="rect">
          <a:avLst/>
        </a:prstGeom>
      </xdr:spPr>
    </xdr:pic>
    <xdr:clientData/>
  </xdr:twoCellAnchor>
  <xdr:twoCellAnchor editAs="oneCell">
    <xdr:from>
      <xdr:col>18</xdr:col>
      <xdr:colOff>81643</xdr:colOff>
      <xdr:row>50</xdr:row>
      <xdr:rowOff>59870</xdr:rowOff>
    </xdr:from>
    <xdr:to>
      <xdr:col>21</xdr:col>
      <xdr:colOff>299359</xdr:colOff>
      <xdr:row>50</xdr:row>
      <xdr:rowOff>1232194</xdr:rowOff>
    </xdr:to>
    <xdr:pic>
      <xdr:nvPicPr>
        <xdr:cNvPr id="5" name="Imagen 4">
          <a:extLst>
            <a:ext uri="{FF2B5EF4-FFF2-40B4-BE49-F238E27FC236}">
              <a16:creationId xmlns:a16="http://schemas.microsoft.com/office/drawing/2014/main" id="{83F5D4C2-DDA2-4A3D-B901-06B087137F33}"/>
            </a:ext>
            <a:ext uri="{147F2762-F138-4A5C-976F-8EAC2B608ADB}">
              <a16:predDERef xmlns:a16="http://schemas.microsoft.com/office/drawing/2014/main" pred="{AD356010-6639-4A70-9B9A-4FAD38BF147B}"/>
            </a:ext>
          </a:extLst>
        </xdr:cNvPr>
        <xdr:cNvPicPr>
          <a:picLocks noChangeAspect="1"/>
        </xdr:cNvPicPr>
      </xdr:nvPicPr>
      <xdr:blipFill>
        <a:blip xmlns:r="http://schemas.openxmlformats.org/officeDocument/2006/relationships" r:embed="rId2"/>
        <a:stretch>
          <a:fillRect/>
        </a:stretch>
      </xdr:blipFill>
      <xdr:spPr>
        <a:xfrm>
          <a:off x="20546786" y="16048263"/>
          <a:ext cx="1605644" cy="1172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17399</xdr:colOff>
      <xdr:row>20</xdr:row>
      <xdr:rowOff>66675</xdr:rowOff>
    </xdr:from>
    <xdr:to>
      <xdr:col>21</xdr:col>
      <xdr:colOff>152400</xdr:colOff>
      <xdr:row>20</xdr:row>
      <xdr:rowOff>950259</xdr:rowOff>
    </xdr:to>
    <xdr:pic>
      <xdr:nvPicPr>
        <xdr:cNvPr id="4" name="Imagen 3">
          <a:extLst>
            <a:ext uri="{FF2B5EF4-FFF2-40B4-BE49-F238E27FC236}">
              <a16:creationId xmlns:a16="http://schemas.microsoft.com/office/drawing/2014/main" id="{5A4B2392-F52E-4FF7-B6F4-39FC2364240F}"/>
            </a:ext>
            <a:ext uri="{147F2762-F138-4A5C-976F-8EAC2B608ADB}">
              <a16:predDERef xmlns:a16="http://schemas.microsoft.com/office/drawing/2014/main" pred="{4A90B3EF-3D9F-2FB6-5041-CEA5E643CC31}"/>
            </a:ext>
          </a:extLst>
        </xdr:cNvPr>
        <xdr:cNvPicPr>
          <a:picLocks noChangeAspect="1"/>
        </xdr:cNvPicPr>
      </xdr:nvPicPr>
      <xdr:blipFill>
        <a:blip xmlns:r="http://schemas.openxmlformats.org/officeDocument/2006/relationships" r:embed="rId1"/>
        <a:stretch>
          <a:fillRect/>
        </a:stretch>
      </xdr:blipFill>
      <xdr:spPr>
        <a:xfrm>
          <a:off x="20953349" y="10153650"/>
          <a:ext cx="1068451" cy="883584"/>
        </a:xfrm>
        <a:prstGeom prst="rect">
          <a:avLst/>
        </a:prstGeom>
      </xdr:spPr>
    </xdr:pic>
    <xdr:clientData/>
  </xdr:twoCellAnchor>
  <xdr:twoCellAnchor editAs="oneCell">
    <xdr:from>
      <xdr:col>1</xdr:col>
      <xdr:colOff>180975</xdr:colOff>
      <xdr:row>1</xdr:row>
      <xdr:rowOff>200024</xdr:rowOff>
    </xdr:from>
    <xdr:to>
      <xdr:col>2</xdr:col>
      <xdr:colOff>85725</xdr:colOff>
      <xdr:row>1</xdr:row>
      <xdr:rowOff>1076325</xdr:rowOff>
    </xdr:to>
    <xdr:pic>
      <xdr:nvPicPr>
        <xdr:cNvPr id="5" name="Imagen 4">
          <a:extLst>
            <a:ext uri="{FF2B5EF4-FFF2-40B4-BE49-F238E27FC236}">
              <a16:creationId xmlns:a16="http://schemas.microsoft.com/office/drawing/2014/main" id="{40AF842D-0355-49C8-B717-B8D5CE925DA1}"/>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33400" y="409574"/>
          <a:ext cx="1066800" cy="876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77420</xdr:colOff>
      <xdr:row>25</xdr:row>
      <xdr:rowOff>219074</xdr:rowOff>
    </xdr:from>
    <xdr:to>
      <xdr:col>18</xdr:col>
      <xdr:colOff>438150</xdr:colOff>
      <xdr:row>25</xdr:row>
      <xdr:rowOff>868135</xdr:rowOff>
    </xdr:to>
    <xdr:pic>
      <xdr:nvPicPr>
        <xdr:cNvPr id="4" name="Imagen 3">
          <a:extLst>
            <a:ext uri="{FF2B5EF4-FFF2-40B4-BE49-F238E27FC236}">
              <a16:creationId xmlns:a16="http://schemas.microsoft.com/office/drawing/2014/main" id="{712F8944-E18E-4E38-9987-2369B08EF391}"/>
            </a:ext>
            <a:ext uri="{147F2762-F138-4A5C-976F-8EAC2B608ADB}">
              <a16:predDERef xmlns:a16="http://schemas.microsoft.com/office/drawing/2014/main" pred="{1B903BAC-9819-12A3-85B2-FC2A7B7A7902}"/>
            </a:ext>
          </a:extLst>
        </xdr:cNvPr>
        <xdr:cNvPicPr>
          <a:picLocks noChangeAspect="1"/>
        </xdr:cNvPicPr>
      </xdr:nvPicPr>
      <xdr:blipFill>
        <a:blip xmlns:r="http://schemas.openxmlformats.org/officeDocument/2006/relationships" r:embed="rId1"/>
        <a:stretch>
          <a:fillRect/>
        </a:stretch>
      </xdr:blipFill>
      <xdr:spPr>
        <a:xfrm>
          <a:off x="20079920" y="12191999"/>
          <a:ext cx="827455" cy="649061"/>
        </a:xfrm>
        <a:prstGeom prst="rect">
          <a:avLst/>
        </a:prstGeom>
      </xdr:spPr>
    </xdr:pic>
    <xdr:clientData/>
  </xdr:twoCellAnchor>
  <xdr:twoCellAnchor editAs="oneCell">
    <xdr:from>
      <xdr:col>1</xdr:col>
      <xdr:colOff>235405</xdr:colOff>
      <xdr:row>1</xdr:row>
      <xdr:rowOff>9525</xdr:rowOff>
    </xdr:from>
    <xdr:to>
      <xdr:col>2</xdr:col>
      <xdr:colOff>314325</xdr:colOff>
      <xdr:row>2</xdr:row>
      <xdr:rowOff>793</xdr:rowOff>
    </xdr:to>
    <xdr:pic>
      <xdr:nvPicPr>
        <xdr:cNvPr id="5" name="Imagen 4">
          <a:extLst>
            <a:ext uri="{FF2B5EF4-FFF2-40B4-BE49-F238E27FC236}">
              <a16:creationId xmlns:a16="http://schemas.microsoft.com/office/drawing/2014/main" id="{5635AA52-D0F2-4FE1-9C2A-270BD5A97CF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87830" y="219075"/>
          <a:ext cx="1240970" cy="1362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45991</xdr:colOff>
      <xdr:row>129</xdr:row>
      <xdr:rowOff>321468</xdr:rowOff>
    </xdr:from>
    <xdr:to>
      <xdr:col>20</xdr:col>
      <xdr:colOff>300038</xdr:colOff>
      <xdr:row>129</xdr:row>
      <xdr:rowOff>1357312</xdr:rowOff>
    </xdr:to>
    <xdr:pic>
      <xdr:nvPicPr>
        <xdr:cNvPr id="4" name="Imagen 3">
          <a:extLst>
            <a:ext uri="{FF2B5EF4-FFF2-40B4-BE49-F238E27FC236}">
              <a16:creationId xmlns:a16="http://schemas.microsoft.com/office/drawing/2014/main" id="{D08D8E1D-5A88-43C2-B1A8-C5D9E61F9CEC}"/>
            </a:ext>
            <a:ext uri="{147F2762-F138-4A5C-976F-8EAC2B608ADB}">
              <a16:predDERef xmlns:a16="http://schemas.microsoft.com/office/drawing/2014/main" pred="{DF388DCB-54CD-8C67-B5C7-E07926B193CC}"/>
            </a:ext>
          </a:extLst>
        </xdr:cNvPr>
        <xdr:cNvPicPr>
          <a:picLocks noChangeAspect="1"/>
        </xdr:cNvPicPr>
      </xdr:nvPicPr>
      <xdr:blipFill>
        <a:blip xmlns:r="http://schemas.openxmlformats.org/officeDocument/2006/relationships" r:embed="rId1"/>
        <a:stretch>
          <a:fillRect/>
        </a:stretch>
      </xdr:blipFill>
      <xdr:spPr>
        <a:xfrm>
          <a:off x="20500929" y="41933812"/>
          <a:ext cx="1182734" cy="1035844"/>
        </a:xfrm>
        <a:prstGeom prst="rect">
          <a:avLst/>
        </a:prstGeom>
      </xdr:spPr>
    </xdr:pic>
    <xdr:clientData/>
  </xdr:twoCellAnchor>
  <xdr:twoCellAnchor editAs="oneCell">
    <xdr:from>
      <xdr:col>1</xdr:col>
      <xdr:colOff>154783</xdr:colOff>
      <xdr:row>1</xdr:row>
      <xdr:rowOff>121444</xdr:rowOff>
    </xdr:from>
    <xdr:to>
      <xdr:col>2</xdr:col>
      <xdr:colOff>323851</xdr:colOff>
      <xdr:row>1</xdr:row>
      <xdr:rowOff>1095376</xdr:rowOff>
    </xdr:to>
    <xdr:pic>
      <xdr:nvPicPr>
        <xdr:cNvPr id="5" name="Imagen 4">
          <a:extLst>
            <a:ext uri="{FF2B5EF4-FFF2-40B4-BE49-F238E27FC236}">
              <a16:creationId xmlns:a16="http://schemas.microsoft.com/office/drawing/2014/main" id="{4BFB9FE0-7B21-4B38-AC66-3E3022AE6E3B}"/>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507208" y="378619"/>
          <a:ext cx="1331118" cy="973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223213</xdr:colOff>
      <xdr:row>62</xdr:row>
      <xdr:rowOff>130967</xdr:rowOff>
    </xdr:from>
    <xdr:to>
      <xdr:col>19</xdr:col>
      <xdr:colOff>221457</xdr:colOff>
      <xdr:row>62</xdr:row>
      <xdr:rowOff>1359692</xdr:rowOff>
    </xdr:to>
    <xdr:pic>
      <xdr:nvPicPr>
        <xdr:cNvPr id="4" name="Imagen 3">
          <a:extLst>
            <a:ext uri="{FF2B5EF4-FFF2-40B4-BE49-F238E27FC236}">
              <a16:creationId xmlns:a16="http://schemas.microsoft.com/office/drawing/2014/main" id="{349E14F9-80AA-4300-A13E-B89BAD7F9E4E}"/>
            </a:ext>
            <a:ext uri="{147F2762-F138-4A5C-976F-8EAC2B608ADB}">
              <a16:predDERef xmlns:a16="http://schemas.microsoft.com/office/drawing/2014/main" pred="{62DBBC1E-3AAD-0702-61D2-58DACAB6C8C5}"/>
            </a:ext>
          </a:extLst>
        </xdr:cNvPr>
        <xdr:cNvPicPr>
          <a:picLocks noChangeAspect="1"/>
        </xdr:cNvPicPr>
      </xdr:nvPicPr>
      <xdr:blipFill>
        <a:blip xmlns:r="http://schemas.openxmlformats.org/officeDocument/2006/relationships" r:embed="rId1"/>
        <a:stretch>
          <a:fillRect/>
        </a:stretch>
      </xdr:blipFill>
      <xdr:spPr>
        <a:xfrm>
          <a:off x="19749463" y="26146123"/>
          <a:ext cx="1391275" cy="1228725"/>
        </a:xfrm>
        <a:prstGeom prst="rect">
          <a:avLst/>
        </a:prstGeom>
      </xdr:spPr>
    </xdr:pic>
    <xdr:clientData/>
  </xdr:twoCellAnchor>
  <xdr:twoCellAnchor editAs="oneCell">
    <xdr:from>
      <xdr:col>1</xdr:col>
      <xdr:colOff>257174</xdr:colOff>
      <xdr:row>1</xdr:row>
      <xdr:rowOff>220304</xdr:rowOff>
    </xdr:from>
    <xdr:to>
      <xdr:col>2</xdr:col>
      <xdr:colOff>380999</xdr:colOff>
      <xdr:row>1</xdr:row>
      <xdr:rowOff>1123950</xdr:rowOff>
    </xdr:to>
    <xdr:pic>
      <xdr:nvPicPr>
        <xdr:cNvPr id="5" name="Imagen 4">
          <a:extLst>
            <a:ext uri="{FF2B5EF4-FFF2-40B4-BE49-F238E27FC236}">
              <a16:creationId xmlns:a16="http://schemas.microsoft.com/office/drawing/2014/main" id="{DB81FDF5-ED9F-4BA3-AFBA-256043E102F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609599" y="477479"/>
          <a:ext cx="1285875" cy="903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519756</xdr:colOff>
      <xdr:row>11</xdr:row>
      <xdr:rowOff>176250</xdr:rowOff>
    </xdr:from>
    <xdr:to>
      <xdr:col>19</xdr:col>
      <xdr:colOff>462073</xdr:colOff>
      <xdr:row>12</xdr:row>
      <xdr:rowOff>1012013</xdr:rowOff>
    </xdr:to>
    <xdr:pic>
      <xdr:nvPicPr>
        <xdr:cNvPr id="4" name="Imagen 3">
          <a:extLst>
            <a:ext uri="{FF2B5EF4-FFF2-40B4-BE49-F238E27FC236}">
              <a16:creationId xmlns:a16="http://schemas.microsoft.com/office/drawing/2014/main" id="{4B4B0532-C94E-4403-A7F9-AD1818121FF8}"/>
            </a:ext>
            <a:ext uri="{147F2762-F138-4A5C-976F-8EAC2B608ADB}">
              <a16:predDERef xmlns:a16="http://schemas.microsoft.com/office/drawing/2014/main" pred="{3F2B9D76-2EDA-C731-2F65-C4B8F473085E}"/>
            </a:ext>
          </a:extLst>
        </xdr:cNvPr>
        <xdr:cNvPicPr>
          <a:picLocks noChangeAspect="1"/>
        </xdr:cNvPicPr>
      </xdr:nvPicPr>
      <xdr:blipFill>
        <a:blip xmlns:r="http://schemas.openxmlformats.org/officeDocument/2006/relationships" r:embed="rId1"/>
        <a:stretch>
          <a:fillRect/>
        </a:stretch>
      </xdr:blipFill>
      <xdr:spPr>
        <a:xfrm>
          <a:off x="19363012" y="6806831"/>
          <a:ext cx="1537201" cy="1057275"/>
        </a:xfrm>
        <a:prstGeom prst="rect">
          <a:avLst/>
        </a:prstGeom>
      </xdr:spPr>
    </xdr:pic>
    <xdr:clientData/>
  </xdr:twoCellAnchor>
  <xdr:twoCellAnchor editAs="oneCell">
    <xdr:from>
      <xdr:col>1</xdr:col>
      <xdr:colOff>254795</xdr:colOff>
      <xdr:row>1</xdr:row>
      <xdr:rowOff>209549</xdr:rowOff>
    </xdr:from>
    <xdr:to>
      <xdr:col>2</xdr:col>
      <xdr:colOff>538731</xdr:colOff>
      <xdr:row>1</xdr:row>
      <xdr:rowOff>1162050</xdr:rowOff>
    </xdr:to>
    <xdr:pic>
      <xdr:nvPicPr>
        <xdr:cNvPr id="5" name="Imagen 4">
          <a:extLst>
            <a:ext uri="{FF2B5EF4-FFF2-40B4-BE49-F238E27FC236}">
              <a16:creationId xmlns:a16="http://schemas.microsoft.com/office/drawing/2014/main" id="{0A31BE6B-9AD4-4A8B-BFA3-822570315585}"/>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2"/>
        <a:stretch>
          <a:fillRect/>
        </a:stretch>
      </xdr:blipFill>
      <xdr:spPr>
        <a:xfrm>
          <a:off x="607220" y="419099"/>
          <a:ext cx="1445986" cy="9525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1FDFD-2FBC-4F4D-BE30-28CC3275CB66}">
  <dimension ref="A1:W51"/>
  <sheetViews>
    <sheetView topLeftCell="A3" zoomScaleNormal="60" workbookViewId="0">
      <pane xSplit="1" ySplit="3" topLeftCell="M46" activePane="bottomRight" state="frozen"/>
      <selection activeCell="A3" sqref="A3"/>
      <selection pane="topRight" activeCell="B3" sqref="B3"/>
      <selection pane="bottomLeft" activeCell="A6" sqref="A6"/>
      <selection pane="bottomRight" activeCell="C6" sqref="C6:C39"/>
    </sheetView>
  </sheetViews>
  <sheetFormatPr baseColWidth="10" defaultColWidth="11.5" defaultRowHeight="14" x14ac:dyDescent="0.2"/>
  <cols>
    <col min="1" max="1" width="5.33203125" style="10" customWidth="1"/>
    <col min="2" max="2" width="17.5" style="10" customWidth="1"/>
    <col min="3" max="3" width="26.5" style="10" customWidth="1"/>
    <col min="4" max="4" width="15.6640625" style="10" customWidth="1"/>
    <col min="5" max="5" width="40.6640625" style="10" customWidth="1"/>
    <col min="6" max="6" width="15.6640625" style="10" customWidth="1"/>
    <col min="7" max="9" width="40.6640625" style="10" customWidth="1"/>
    <col min="10" max="10" width="7.5" style="10" customWidth="1"/>
    <col min="11" max="21" width="7" style="10" customWidth="1"/>
    <col min="22" max="22" width="22.83203125" style="10" customWidth="1"/>
    <col min="23" max="23" width="37.5" style="57" bestFit="1" customWidth="1"/>
    <col min="24" max="16384" width="11.5" style="10"/>
  </cols>
  <sheetData>
    <row r="1" spans="1:23" ht="20.25" customHeight="1" x14ac:dyDescent="0.2"/>
    <row r="2" spans="1:23" ht="106.5" customHeight="1" x14ac:dyDescent="0.2">
      <c r="B2" s="111" t="s">
        <v>0</v>
      </c>
      <c r="C2" s="112"/>
      <c r="D2" s="112"/>
      <c r="E2" s="112"/>
      <c r="F2" s="112"/>
      <c r="G2" s="112"/>
      <c r="H2" s="112"/>
      <c r="I2" s="112"/>
      <c r="J2" s="112"/>
      <c r="K2" s="112"/>
      <c r="L2" s="112"/>
      <c r="M2" s="112"/>
      <c r="N2" s="112"/>
      <c r="O2" s="112"/>
      <c r="P2" s="112"/>
      <c r="Q2" s="112"/>
      <c r="R2" s="112"/>
      <c r="S2" s="112"/>
      <c r="T2" s="112"/>
      <c r="U2" s="112"/>
      <c r="V2" s="112"/>
      <c r="W2" s="112"/>
    </row>
    <row r="3" spans="1:23" ht="87" customHeight="1" x14ac:dyDescent="0.2">
      <c r="A3" s="11" t="s">
        <v>1</v>
      </c>
      <c r="B3" s="120" t="s">
        <v>2</v>
      </c>
      <c r="C3" s="121"/>
      <c r="D3" s="121"/>
      <c r="E3" s="121"/>
      <c r="F3" s="121"/>
      <c r="G3" s="121"/>
      <c r="H3" s="121"/>
      <c r="I3" s="121"/>
      <c r="J3" s="121"/>
      <c r="K3" s="121"/>
      <c r="L3" s="121"/>
      <c r="M3" s="121"/>
      <c r="N3" s="121"/>
      <c r="O3" s="121"/>
      <c r="P3" s="121"/>
      <c r="Q3" s="121"/>
      <c r="R3" s="121"/>
      <c r="S3" s="121"/>
      <c r="T3" s="121"/>
      <c r="U3" s="121"/>
      <c r="V3" s="128" t="s">
        <v>444</v>
      </c>
      <c r="W3" s="128"/>
    </row>
    <row r="4" spans="1:23" s="12" customFormat="1" ht="20.25" customHeight="1" x14ac:dyDescent="0.15">
      <c r="B4" s="106" t="s">
        <v>3</v>
      </c>
      <c r="C4" s="106" t="s">
        <v>4</v>
      </c>
      <c r="D4" s="106" t="s">
        <v>5</v>
      </c>
      <c r="E4" s="106" t="s">
        <v>6</v>
      </c>
      <c r="F4" s="106" t="s">
        <v>7</v>
      </c>
      <c r="G4" s="106" t="s">
        <v>8</v>
      </c>
      <c r="H4" s="106" t="s">
        <v>9</v>
      </c>
      <c r="I4" s="106" t="s">
        <v>10</v>
      </c>
      <c r="J4" s="113" t="s">
        <v>11</v>
      </c>
      <c r="K4" s="114"/>
      <c r="L4" s="114"/>
      <c r="M4" s="114"/>
      <c r="N4" s="114"/>
      <c r="O4" s="114"/>
      <c r="P4" s="114"/>
      <c r="Q4" s="114"/>
      <c r="R4" s="114"/>
      <c r="S4" s="114"/>
      <c r="T4" s="114"/>
      <c r="U4" s="115"/>
      <c r="V4" s="129" t="s">
        <v>445</v>
      </c>
      <c r="W4" s="129" t="s">
        <v>446</v>
      </c>
    </row>
    <row r="5" spans="1:23" s="12" customFormat="1" ht="25.5" customHeight="1" x14ac:dyDescent="0.15">
      <c r="B5" s="107"/>
      <c r="C5" s="107"/>
      <c r="D5" s="107"/>
      <c r="E5" s="107"/>
      <c r="F5" s="107"/>
      <c r="G5" s="107"/>
      <c r="H5" s="107"/>
      <c r="I5" s="107"/>
      <c r="J5" s="13" t="s">
        <v>12</v>
      </c>
      <c r="K5" s="13" t="s">
        <v>13</v>
      </c>
      <c r="L5" s="13" t="s">
        <v>14</v>
      </c>
      <c r="M5" s="13" t="s">
        <v>15</v>
      </c>
      <c r="N5" s="13" t="s">
        <v>16</v>
      </c>
      <c r="O5" s="13" t="s">
        <v>17</v>
      </c>
      <c r="P5" s="13" t="s">
        <v>18</v>
      </c>
      <c r="Q5" s="13" t="s">
        <v>19</v>
      </c>
      <c r="R5" s="13" t="s">
        <v>20</v>
      </c>
      <c r="S5" s="13" t="s">
        <v>21</v>
      </c>
      <c r="T5" s="13" t="s">
        <v>22</v>
      </c>
      <c r="U5" s="13" t="s">
        <v>23</v>
      </c>
      <c r="V5" s="129"/>
      <c r="W5" s="129"/>
    </row>
    <row r="6" spans="1:23" s="12" customFormat="1" ht="255" x14ac:dyDescent="0.15">
      <c r="B6" s="116" t="s">
        <v>24</v>
      </c>
      <c r="C6" s="117" t="s">
        <v>25</v>
      </c>
      <c r="D6" s="1" t="s">
        <v>26</v>
      </c>
      <c r="E6" s="1" t="s">
        <v>27</v>
      </c>
      <c r="F6" s="1">
        <v>10</v>
      </c>
      <c r="G6" s="1" t="s">
        <v>28</v>
      </c>
      <c r="H6" s="1" t="s">
        <v>29</v>
      </c>
      <c r="I6" s="14" t="s">
        <v>30</v>
      </c>
      <c r="J6" s="1"/>
      <c r="K6" s="1">
        <v>1</v>
      </c>
      <c r="L6" s="1">
        <v>1</v>
      </c>
      <c r="M6" s="1">
        <v>1</v>
      </c>
      <c r="N6" s="1">
        <v>1</v>
      </c>
      <c r="O6" s="1">
        <v>1</v>
      </c>
      <c r="P6" s="1">
        <v>1</v>
      </c>
      <c r="Q6" s="1">
        <v>1</v>
      </c>
      <c r="R6" s="1">
        <v>1</v>
      </c>
      <c r="S6" s="1">
        <v>1</v>
      </c>
      <c r="T6" s="1">
        <v>1</v>
      </c>
      <c r="U6" s="3"/>
      <c r="V6" s="50" t="s">
        <v>448</v>
      </c>
      <c r="W6" s="58" t="s">
        <v>457</v>
      </c>
    </row>
    <row r="7" spans="1:23" s="12" customFormat="1" ht="255" x14ac:dyDescent="0.15">
      <c r="B7" s="116"/>
      <c r="C7" s="117"/>
      <c r="D7" s="1" t="s">
        <v>31</v>
      </c>
      <c r="E7" s="1" t="s">
        <v>32</v>
      </c>
      <c r="F7" s="1">
        <v>3</v>
      </c>
      <c r="G7" s="1" t="s">
        <v>33</v>
      </c>
      <c r="H7" s="1" t="s">
        <v>34</v>
      </c>
      <c r="I7" s="14" t="s">
        <v>30</v>
      </c>
      <c r="J7" s="1"/>
      <c r="K7" s="1"/>
      <c r="L7" s="1">
        <v>1</v>
      </c>
      <c r="M7" s="1"/>
      <c r="N7" s="1"/>
      <c r="O7" s="1">
        <v>1</v>
      </c>
      <c r="P7" s="1"/>
      <c r="Q7" s="1"/>
      <c r="R7" s="1">
        <v>1</v>
      </c>
      <c r="S7" s="1"/>
      <c r="T7" s="1"/>
      <c r="U7" s="3"/>
      <c r="V7" s="48" t="s">
        <v>448</v>
      </c>
      <c r="W7" s="58" t="s">
        <v>458</v>
      </c>
    </row>
    <row r="8" spans="1:23" s="12" customFormat="1" ht="16.5" customHeight="1" x14ac:dyDescent="0.15">
      <c r="B8" s="116"/>
      <c r="C8" s="117"/>
      <c r="D8" s="118" t="s">
        <v>35</v>
      </c>
      <c r="E8" s="119" t="s">
        <v>36</v>
      </c>
      <c r="F8" s="119">
        <v>32</v>
      </c>
      <c r="G8" s="119" t="s">
        <v>37</v>
      </c>
      <c r="H8" s="119" t="s">
        <v>38</v>
      </c>
      <c r="I8" s="4" t="s">
        <v>39</v>
      </c>
      <c r="J8" s="89" t="s">
        <v>40</v>
      </c>
      <c r="K8" s="30"/>
      <c r="L8" s="30"/>
      <c r="M8" s="30">
        <v>1</v>
      </c>
      <c r="N8" s="30" t="s">
        <v>40</v>
      </c>
      <c r="O8" s="30"/>
      <c r="P8" s="30" t="s">
        <v>40</v>
      </c>
      <c r="Q8" s="89" t="s">
        <v>40</v>
      </c>
      <c r="R8" s="89" t="s">
        <v>40</v>
      </c>
      <c r="S8" s="89" t="s">
        <v>40</v>
      </c>
      <c r="T8" s="89" t="s">
        <v>40</v>
      </c>
      <c r="U8" s="89" t="s">
        <v>40</v>
      </c>
      <c r="V8" s="125" t="s">
        <v>448</v>
      </c>
      <c r="W8" s="122" t="s">
        <v>452</v>
      </c>
    </row>
    <row r="9" spans="1:23" s="12" customFormat="1" ht="15" x14ac:dyDescent="0.15">
      <c r="B9" s="116"/>
      <c r="C9" s="117"/>
      <c r="D9" s="118"/>
      <c r="E9" s="119"/>
      <c r="F9" s="119"/>
      <c r="G9" s="119"/>
      <c r="H9" s="119"/>
      <c r="I9" s="4" t="s">
        <v>41</v>
      </c>
      <c r="J9" s="89"/>
      <c r="K9" s="30"/>
      <c r="L9" s="30"/>
      <c r="M9" s="30">
        <v>1</v>
      </c>
      <c r="N9" s="30"/>
      <c r="O9" s="30"/>
      <c r="P9" s="30"/>
      <c r="Q9" s="89"/>
      <c r="R9" s="89"/>
      <c r="S9" s="89"/>
      <c r="T9" s="89"/>
      <c r="U9" s="89"/>
      <c r="V9" s="126"/>
      <c r="W9" s="123"/>
    </row>
    <row r="10" spans="1:23" s="12" customFormat="1" ht="15" x14ac:dyDescent="0.15">
      <c r="B10" s="116"/>
      <c r="C10" s="117"/>
      <c r="D10" s="118"/>
      <c r="E10" s="119"/>
      <c r="F10" s="119"/>
      <c r="G10" s="119"/>
      <c r="H10" s="119"/>
      <c r="I10" s="4" t="s">
        <v>42</v>
      </c>
      <c r="J10" s="89"/>
      <c r="K10" s="30"/>
      <c r="L10" s="30"/>
      <c r="M10" s="30">
        <v>1</v>
      </c>
      <c r="N10" s="30"/>
      <c r="O10" s="30"/>
      <c r="P10" s="30"/>
      <c r="Q10" s="89"/>
      <c r="R10" s="89"/>
      <c r="S10" s="89"/>
      <c r="T10" s="89"/>
      <c r="U10" s="89"/>
      <c r="V10" s="126"/>
      <c r="W10" s="123"/>
    </row>
    <row r="11" spans="1:23" s="12" customFormat="1" ht="15" x14ac:dyDescent="0.15">
      <c r="B11" s="116"/>
      <c r="C11" s="117"/>
      <c r="D11" s="118"/>
      <c r="E11" s="119"/>
      <c r="F11" s="119"/>
      <c r="G11" s="119"/>
      <c r="H11" s="119"/>
      <c r="I11" s="4" t="s">
        <v>43</v>
      </c>
      <c r="J11" s="89"/>
      <c r="K11" s="30"/>
      <c r="L11" s="30"/>
      <c r="M11" s="30">
        <v>1</v>
      </c>
      <c r="N11" s="30"/>
      <c r="O11" s="30"/>
      <c r="P11" s="30"/>
      <c r="Q11" s="89"/>
      <c r="R11" s="89"/>
      <c r="S11" s="89"/>
      <c r="T11" s="89"/>
      <c r="U11" s="89"/>
      <c r="V11" s="126"/>
      <c r="W11" s="123"/>
    </row>
    <row r="12" spans="1:23" s="12" customFormat="1" ht="15" x14ac:dyDescent="0.15">
      <c r="B12" s="116"/>
      <c r="C12" s="117"/>
      <c r="D12" s="118"/>
      <c r="E12" s="119"/>
      <c r="F12" s="119"/>
      <c r="G12" s="119"/>
      <c r="H12" s="119"/>
      <c r="I12" s="4" t="s">
        <v>44</v>
      </c>
      <c r="J12" s="89"/>
      <c r="K12" s="30"/>
      <c r="L12" s="30"/>
      <c r="M12" s="30">
        <v>1</v>
      </c>
      <c r="N12" s="30"/>
      <c r="O12" s="30"/>
      <c r="P12" s="30"/>
      <c r="Q12" s="89"/>
      <c r="R12" s="89"/>
      <c r="S12" s="89"/>
      <c r="T12" s="89"/>
      <c r="U12" s="89"/>
      <c r="V12" s="126"/>
      <c r="W12" s="123"/>
    </row>
    <row r="13" spans="1:23" s="12" customFormat="1" ht="15" x14ac:dyDescent="0.15">
      <c r="B13" s="116"/>
      <c r="C13" s="117"/>
      <c r="D13" s="118"/>
      <c r="E13" s="119"/>
      <c r="F13" s="119"/>
      <c r="G13" s="119"/>
      <c r="H13" s="119"/>
      <c r="I13" s="4" t="s">
        <v>45</v>
      </c>
      <c r="J13" s="89"/>
      <c r="K13" s="30"/>
      <c r="L13" s="30"/>
      <c r="M13" s="30">
        <v>1</v>
      </c>
      <c r="N13" s="30"/>
      <c r="O13" s="30"/>
      <c r="P13" s="30"/>
      <c r="Q13" s="89"/>
      <c r="R13" s="89"/>
      <c r="S13" s="89"/>
      <c r="T13" s="89"/>
      <c r="U13" s="89"/>
      <c r="V13" s="126"/>
      <c r="W13" s="123"/>
    </row>
    <row r="14" spans="1:23" s="12" customFormat="1" ht="15" x14ac:dyDescent="0.15">
      <c r="B14" s="116"/>
      <c r="C14" s="117"/>
      <c r="D14" s="118"/>
      <c r="E14" s="119"/>
      <c r="F14" s="119"/>
      <c r="G14" s="119"/>
      <c r="H14" s="119"/>
      <c r="I14" s="4" t="s">
        <v>46</v>
      </c>
      <c r="J14" s="89"/>
      <c r="K14" s="30"/>
      <c r="L14" s="30"/>
      <c r="M14" s="30">
        <v>1</v>
      </c>
      <c r="N14" s="30"/>
      <c r="O14" s="30"/>
      <c r="P14" s="30"/>
      <c r="Q14" s="89"/>
      <c r="R14" s="89"/>
      <c r="S14" s="89"/>
      <c r="T14" s="89"/>
      <c r="U14" s="89"/>
      <c r="V14" s="126"/>
      <c r="W14" s="123"/>
    </row>
    <row r="15" spans="1:23" s="12" customFormat="1" ht="15" x14ac:dyDescent="0.15">
      <c r="B15" s="116"/>
      <c r="C15" s="117"/>
      <c r="D15" s="118"/>
      <c r="E15" s="119"/>
      <c r="F15" s="119"/>
      <c r="G15" s="119"/>
      <c r="H15" s="119"/>
      <c r="I15" s="4" t="s">
        <v>47</v>
      </c>
      <c r="J15" s="89"/>
      <c r="K15" s="30"/>
      <c r="L15" s="30"/>
      <c r="M15" s="30">
        <v>1</v>
      </c>
      <c r="N15" s="30"/>
      <c r="O15" s="30"/>
      <c r="P15" s="30"/>
      <c r="Q15" s="89"/>
      <c r="R15" s="89"/>
      <c r="S15" s="89"/>
      <c r="T15" s="89"/>
      <c r="U15" s="89"/>
      <c r="V15" s="126"/>
      <c r="W15" s="123"/>
    </row>
    <row r="16" spans="1:23" s="12" customFormat="1" ht="15" x14ac:dyDescent="0.15">
      <c r="B16" s="116"/>
      <c r="C16" s="117"/>
      <c r="D16" s="118"/>
      <c r="E16" s="119"/>
      <c r="F16" s="119"/>
      <c r="G16" s="119"/>
      <c r="H16" s="119"/>
      <c r="I16" s="4" t="s">
        <v>48</v>
      </c>
      <c r="J16" s="89"/>
      <c r="K16" s="30"/>
      <c r="L16" s="30"/>
      <c r="M16" s="30">
        <v>1</v>
      </c>
      <c r="N16" s="30"/>
      <c r="O16" s="30"/>
      <c r="P16" s="30"/>
      <c r="Q16" s="89"/>
      <c r="R16" s="89"/>
      <c r="S16" s="89"/>
      <c r="T16" s="89"/>
      <c r="U16" s="89"/>
      <c r="V16" s="126"/>
      <c r="W16" s="123"/>
    </row>
    <row r="17" spans="2:23" s="12" customFormat="1" ht="15" x14ac:dyDescent="0.15">
      <c r="B17" s="116"/>
      <c r="C17" s="117"/>
      <c r="D17" s="118"/>
      <c r="E17" s="119"/>
      <c r="F17" s="119"/>
      <c r="G17" s="119"/>
      <c r="H17" s="119"/>
      <c r="I17" s="4" t="s">
        <v>49</v>
      </c>
      <c r="J17" s="89"/>
      <c r="K17" s="30"/>
      <c r="L17" s="30"/>
      <c r="M17" s="30">
        <v>1</v>
      </c>
      <c r="N17" s="30"/>
      <c r="O17" s="30"/>
      <c r="P17" s="30"/>
      <c r="Q17" s="89"/>
      <c r="R17" s="89"/>
      <c r="S17" s="89"/>
      <c r="T17" s="89"/>
      <c r="U17" s="89"/>
      <c r="V17" s="126"/>
      <c r="W17" s="123"/>
    </row>
    <row r="18" spans="2:23" s="12" customFormat="1" ht="15" x14ac:dyDescent="0.15">
      <c r="B18" s="116"/>
      <c r="C18" s="117"/>
      <c r="D18" s="118"/>
      <c r="E18" s="119"/>
      <c r="F18" s="119"/>
      <c r="G18" s="119"/>
      <c r="H18" s="119"/>
      <c r="I18" s="4" t="s">
        <v>50</v>
      </c>
      <c r="J18" s="89"/>
      <c r="K18" s="30"/>
      <c r="L18" s="30"/>
      <c r="M18" s="30">
        <v>1</v>
      </c>
      <c r="N18" s="30"/>
      <c r="O18" s="30"/>
      <c r="P18" s="30"/>
      <c r="Q18" s="89"/>
      <c r="R18" s="89"/>
      <c r="S18" s="89"/>
      <c r="T18" s="89"/>
      <c r="U18" s="89"/>
      <c r="V18" s="126"/>
      <c r="W18" s="123"/>
    </row>
    <row r="19" spans="2:23" s="12" customFormat="1" ht="15" x14ac:dyDescent="0.15">
      <c r="B19" s="116"/>
      <c r="C19" s="117"/>
      <c r="D19" s="118"/>
      <c r="E19" s="119"/>
      <c r="F19" s="119"/>
      <c r="G19" s="119"/>
      <c r="H19" s="119"/>
      <c r="I19" s="4" t="s">
        <v>51</v>
      </c>
      <c r="J19" s="89"/>
      <c r="K19" s="30"/>
      <c r="L19" s="30"/>
      <c r="M19" s="30">
        <v>1</v>
      </c>
      <c r="N19" s="30"/>
      <c r="O19" s="30"/>
      <c r="P19" s="30"/>
      <c r="Q19" s="89"/>
      <c r="R19" s="89"/>
      <c r="S19" s="89"/>
      <c r="T19" s="89"/>
      <c r="U19" s="89"/>
      <c r="V19" s="126"/>
      <c r="W19" s="123"/>
    </row>
    <row r="20" spans="2:23" s="12" customFormat="1" ht="15" x14ac:dyDescent="0.15">
      <c r="B20" s="116"/>
      <c r="C20" s="117"/>
      <c r="D20" s="118"/>
      <c r="E20" s="119"/>
      <c r="F20" s="119"/>
      <c r="G20" s="119"/>
      <c r="H20" s="119"/>
      <c r="I20" s="4" t="s">
        <v>52</v>
      </c>
      <c r="J20" s="89"/>
      <c r="K20" s="30"/>
      <c r="L20" s="30"/>
      <c r="M20" s="30">
        <v>1</v>
      </c>
      <c r="N20" s="30"/>
      <c r="O20" s="30"/>
      <c r="P20" s="30"/>
      <c r="Q20" s="89"/>
      <c r="R20" s="89"/>
      <c r="S20" s="89"/>
      <c r="T20" s="89"/>
      <c r="U20" s="89"/>
      <c r="V20" s="126"/>
      <c r="W20" s="123"/>
    </row>
    <row r="21" spans="2:23" s="12" customFormat="1" ht="15" x14ac:dyDescent="0.15">
      <c r="B21" s="116"/>
      <c r="C21" s="117"/>
      <c r="D21" s="118"/>
      <c r="E21" s="119"/>
      <c r="F21" s="119"/>
      <c r="G21" s="119"/>
      <c r="H21" s="119"/>
      <c r="I21" s="4" t="s">
        <v>53</v>
      </c>
      <c r="J21" s="89"/>
      <c r="K21" s="30"/>
      <c r="L21" s="30"/>
      <c r="M21" s="30">
        <v>1</v>
      </c>
      <c r="N21" s="30"/>
      <c r="O21" s="30"/>
      <c r="P21" s="30"/>
      <c r="Q21" s="89"/>
      <c r="R21" s="89"/>
      <c r="S21" s="89"/>
      <c r="T21" s="89"/>
      <c r="U21" s="89"/>
      <c r="V21" s="126"/>
      <c r="W21" s="123"/>
    </row>
    <row r="22" spans="2:23" s="12" customFormat="1" ht="15" x14ac:dyDescent="0.15">
      <c r="B22" s="116"/>
      <c r="C22" s="117"/>
      <c r="D22" s="118"/>
      <c r="E22" s="119"/>
      <c r="F22" s="119"/>
      <c r="G22" s="119"/>
      <c r="H22" s="119"/>
      <c r="I22" s="4" t="s">
        <v>54</v>
      </c>
      <c r="J22" s="89"/>
      <c r="K22" s="30"/>
      <c r="L22" s="30"/>
      <c r="M22" s="30">
        <v>1</v>
      </c>
      <c r="N22" s="30"/>
      <c r="O22" s="30"/>
      <c r="P22" s="30"/>
      <c r="Q22" s="89"/>
      <c r="R22" s="89"/>
      <c r="S22" s="89"/>
      <c r="T22" s="89"/>
      <c r="U22" s="89"/>
      <c r="V22" s="126"/>
      <c r="W22" s="123"/>
    </row>
    <row r="23" spans="2:23" s="12" customFormat="1" ht="15" x14ac:dyDescent="0.15">
      <c r="B23" s="116"/>
      <c r="C23" s="117"/>
      <c r="D23" s="118"/>
      <c r="E23" s="119"/>
      <c r="F23" s="119"/>
      <c r="G23" s="119"/>
      <c r="H23" s="119"/>
      <c r="I23" s="4" t="s">
        <v>55</v>
      </c>
      <c r="J23" s="89"/>
      <c r="K23" s="30"/>
      <c r="L23" s="30"/>
      <c r="M23" s="30">
        <v>1</v>
      </c>
      <c r="N23" s="30"/>
      <c r="O23" s="30"/>
      <c r="P23" s="30"/>
      <c r="Q23" s="89"/>
      <c r="R23" s="89"/>
      <c r="S23" s="89"/>
      <c r="T23" s="89"/>
      <c r="U23" s="89"/>
      <c r="V23" s="126"/>
      <c r="W23" s="123"/>
    </row>
    <row r="24" spans="2:23" s="12" customFormat="1" ht="15" x14ac:dyDescent="0.15">
      <c r="B24" s="116"/>
      <c r="C24" s="117"/>
      <c r="D24" s="118"/>
      <c r="E24" s="119"/>
      <c r="F24" s="119"/>
      <c r="G24" s="119"/>
      <c r="H24" s="119"/>
      <c r="I24" s="4" t="s">
        <v>56</v>
      </c>
      <c r="J24" s="89"/>
      <c r="K24" s="30"/>
      <c r="L24" s="30"/>
      <c r="M24" s="30">
        <v>1</v>
      </c>
      <c r="N24" s="30"/>
      <c r="O24" s="30"/>
      <c r="P24" s="30"/>
      <c r="Q24" s="89"/>
      <c r="R24" s="89"/>
      <c r="S24" s="89"/>
      <c r="T24" s="89"/>
      <c r="U24" s="89"/>
      <c r="V24" s="126"/>
      <c r="W24" s="123"/>
    </row>
    <row r="25" spans="2:23" s="12" customFormat="1" ht="15" x14ac:dyDescent="0.15">
      <c r="B25" s="116"/>
      <c r="C25" s="117"/>
      <c r="D25" s="118"/>
      <c r="E25" s="119"/>
      <c r="F25" s="119"/>
      <c r="G25" s="119"/>
      <c r="H25" s="119"/>
      <c r="I25" s="4" t="s">
        <v>57</v>
      </c>
      <c r="J25" s="89"/>
      <c r="K25" s="30"/>
      <c r="L25" s="30"/>
      <c r="M25" s="30">
        <v>1</v>
      </c>
      <c r="N25" s="30"/>
      <c r="O25" s="30"/>
      <c r="P25" s="30"/>
      <c r="Q25" s="89"/>
      <c r="R25" s="89"/>
      <c r="S25" s="89"/>
      <c r="T25" s="89"/>
      <c r="U25" s="89"/>
      <c r="V25" s="126"/>
      <c r="W25" s="123"/>
    </row>
    <row r="26" spans="2:23" s="12" customFormat="1" ht="15" x14ac:dyDescent="0.15">
      <c r="B26" s="116"/>
      <c r="C26" s="117"/>
      <c r="D26" s="118"/>
      <c r="E26" s="119"/>
      <c r="F26" s="119"/>
      <c r="G26" s="119"/>
      <c r="H26" s="119"/>
      <c r="I26" s="4" t="s">
        <v>58</v>
      </c>
      <c r="J26" s="89"/>
      <c r="K26" s="30"/>
      <c r="L26" s="30"/>
      <c r="M26" s="30">
        <v>1</v>
      </c>
      <c r="N26" s="30"/>
      <c r="O26" s="30"/>
      <c r="P26" s="30"/>
      <c r="Q26" s="89"/>
      <c r="R26" s="89"/>
      <c r="S26" s="89"/>
      <c r="T26" s="89"/>
      <c r="U26" s="89"/>
      <c r="V26" s="126"/>
      <c r="W26" s="123"/>
    </row>
    <row r="27" spans="2:23" s="12" customFormat="1" ht="15" x14ac:dyDescent="0.15">
      <c r="B27" s="116"/>
      <c r="C27" s="117"/>
      <c r="D27" s="118"/>
      <c r="E27" s="119"/>
      <c r="F27" s="119"/>
      <c r="G27" s="119"/>
      <c r="H27" s="119"/>
      <c r="I27" s="4" t="s">
        <v>59</v>
      </c>
      <c r="J27" s="89"/>
      <c r="K27" s="30"/>
      <c r="L27" s="30"/>
      <c r="M27" s="30">
        <v>1</v>
      </c>
      <c r="N27" s="30"/>
      <c r="O27" s="30"/>
      <c r="P27" s="30"/>
      <c r="Q27" s="89"/>
      <c r="R27" s="89"/>
      <c r="S27" s="89"/>
      <c r="T27" s="89"/>
      <c r="U27" s="89"/>
      <c r="V27" s="126"/>
      <c r="W27" s="123"/>
    </row>
    <row r="28" spans="2:23" s="12" customFormat="1" ht="15" x14ac:dyDescent="0.15">
      <c r="B28" s="116"/>
      <c r="C28" s="117"/>
      <c r="D28" s="118"/>
      <c r="E28" s="119"/>
      <c r="F28" s="119"/>
      <c r="G28" s="119"/>
      <c r="H28" s="119"/>
      <c r="I28" s="4" t="s">
        <v>60</v>
      </c>
      <c r="J28" s="89"/>
      <c r="K28" s="30"/>
      <c r="L28" s="30"/>
      <c r="M28" s="30">
        <v>1</v>
      </c>
      <c r="N28" s="30"/>
      <c r="O28" s="30"/>
      <c r="P28" s="30"/>
      <c r="Q28" s="89"/>
      <c r="R28" s="89"/>
      <c r="S28" s="89"/>
      <c r="T28" s="89"/>
      <c r="U28" s="89"/>
      <c r="V28" s="126"/>
      <c r="W28" s="123"/>
    </row>
    <row r="29" spans="2:23" s="12" customFormat="1" ht="15" x14ac:dyDescent="0.15">
      <c r="B29" s="116"/>
      <c r="C29" s="117"/>
      <c r="D29" s="118"/>
      <c r="E29" s="119"/>
      <c r="F29" s="119"/>
      <c r="G29" s="119"/>
      <c r="H29" s="119"/>
      <c r="I29" s="4" t="s">
        <v>61</v>
      </c>
      <c r="J29" s="89"/>
      <c r="K29" s="30"/>
      <c r="L29" s="30"/>
      <c r="M29" s="30">
        <v>1</v>
      </c>
      <c r="N29" s="30"/>
      <c r="O29" s="30"/>
      <c r="P29" s="30"/>
      <c r="Q29" s="89"/>
      <c r="R29" s="89"/>
      <c r="S29" s="89"/>
      <c r="T29" s="89"/>
      <c r="U29" s="89"/>
      <c r="V29" s="126"/>
      <c r="W29" s="123"/>
    </row>
    <row r="30" spans="2:23" s="12" customFormat="1" ht="15" x14ac:dyDescent="0.15">
      <c r="B30" s="116"/>
      <c r="C30" s="117"/>
      <c r="D30" s="118"/>
      <c r="E30" s="119"/>
      <c r="F30" s="119"/>
      <c r="G30" s="119"/>
      <c r="H30" s="119"/>
      <c r="I30" s="4" t="s">
        <v>62</v>
      </c>
      <c r="J30" s="89"/>
      <c r="K30" s="30"/>
      <c r="L30" s="30"/>
      <c r="M30" s="30">
        <v>1</v>
      </c>
      <c r="N30" s="30"/>
      <c r="O30" s="30"/>
      <c r="P30" s="30"/>
      <c r="Q30" s="89"/>
      <c r="R30" s="89"/>
      <c r="S30" s="89"/>
      <c r="T30" s="89"/>
      <c r="U30" s="89"/>
      <c r="V30" s="126"/>
      <c r="W30" s="123"/>
    </row>
    <row r="31" spans="2:23" s="12" customFormat="1" ht="15" x14ac:dyDescent="0.15">
      <c r="B31" s="116"/>
      <c r="C31" s="117"/>
      <c r="D31" s="118"/>
      <c r="E31" s="119"/>
      <c r="F31" s="119"/>
      <c r="G31" s="119"/>
      <c r="H31" s="119"/>
      <c r="I31" s="4" t="s">
        <v>63</v>
      </c>
      <c r="J31" s="89"/>
      <c r="K31" s="30"/>
      <c r="L31" s="30"/>
      <c r="M31" s="30">
        <v>1</v>
      </c>
      <c r="N31" s="30"/>
      <c r="O31" s="30"/>
      <c r="P31" s="30"/>
      <c r="Q31" s="89"/>
      <c r="R31" s="89"/>
      <c r="S31" s="89"/>
      <c r="T31" s="89"/>
      <c r="U31" s="89"/>
      <c r="V31" s="126"/>
      <c r="W31" s="123"/>
    </row>
    <row r="32" spans="2:23" s="12" customFormat="1" ht="15" x14ac:dyDescent="0.15">
      <c r="B32" s="116"/>
      <c r="C32" s="117"/>
      <c r="D32" s="118"/>
      <c r="E32" s="119"/>
      <c r="F32" s="119"/>
      <c r="G32" s="119"/>
      <c r="H32" s="119"/>
      <c r="I32" s="4" t="s">
        <v>64</v>
      </c>
      <c r="J32" s="89"/>
      <c r="K32" s="30"/>
      <c r="L32" s="30"/>
      <c r="M32" s="30">
        <v>1</v>
      </c>
      <c r="N32" s="30"/>
      <c r="O32" s="30"/>
      <c r="P32" s="30"/>
      <c r="Q32" s="89"/>
      <c r="R32" s="89"/>
      <c r="S32" s="89"/>
      <c r="T32" s="89"/>
      <c r="U32" s="89"/>
      <c r="V32" s="126"/>
      <c r="W32" s="123"/>
    </row>
    <row r="33" spans="2:23" s="12" customFormat="1" ht="15" x14ac:dyDescent="0.15">
      <c r="B33" s="116"/>
      <c r="C33" s="117"/>
      <c r="D33" s="118"/>
      <c r="E33" s="119"/>
      <c r="F33" s="119"/>
      <c r="G33" s="119"/>
      <c r="H33" s="119"/>
      <c r="I33" s="4" t="s">
        <v>65</v>
      </c>
      <c r="J33" s="89"/>
      <c r="K33" s="30"/>
      <c r="L33" s="30"/>
      <c r="M33" s="30">
        <v>1</v>
      </c>
      <c r="N33" s="30"/>
      <c r="O33" s="30"/>
      <c r="P33" s="30"/>
      <c r="Q33" s="89"/>
      <c r="R33" s="89"/>
      <c r="S33" s="89"/>
      <c r="T33" s="89"/>
      <c r="U33" s="89"/>
      <c r="V33" s="126"/>
      <c r="W33" s="123"/>
    </row>
    <row r="34" spans="2:23" s="12" customFormat="1" ht="15" x14ac:dyDescent="0.15">
      <c r="B34" s="116"/>
      <c r="C34" s="117"/>
      <c r="D34" s="118"/>
      <c r="E34" s="119"/>
      <c r="F34" s="119"/>
      <c r="G34" s="119"/>
      <c r="H34" s="119"/>
      <c r="I34" s="4" t="s">
        <v>66</v>
      </c>
      <c r="J34" s="89"/>
      <c r="K34" s="30"/>
      <c r="L34" s="30"/>
      <c r="M34" s="30">
        <v>1</v>
      </c>
      <c r="N34" s="30"/>
      <c r="O34" s="30"/>
      <c r="P34" s="30"/>
      <c r="Q34" s="89"/>
      <c r="R34" s="89"/>
      <c r="S34" s="89"/>
      <c r="T34" s="89"/>
      <c r="U34" s="89"/>
      <c r="V34" s="126"/>
      <c r="W34" s="123"/>
    </row>
    <row r="35" spans="2:23" s="12" customFormat="1" ht="15" x14ac:dyDescent="0.15">
      <c r="B35" s="116"/>
      <c r="C35" s="117"/>
      <c r="D35" s="118"/>
      <c r="E35" s="119"/>
      <c r="F35" s="119"/>
      <c r="G35" s="119"/>
      <c r="H35" s="119"/>
      <c r="I35" s="4" t="s">
        <v>67</v>
      </c>
      <c r="J35" s="89"/>
      <c r="K35" s="30"/>
      <c r="L35" s="30"/>
      <c r="M35" s="30">
        <v>1</v>
      </c>
      <c r="N35" s="30"/>
      <c r="O35" s="30"/>
      <c r="P35" s="30"/>
      <c r="Q35" s="89"/>
      <c r="R35" s="89"/>
      <c r="S35" s="89"/>
      <c r="T35" s="89"/>
      <c r="U35" s="89"/>
      <c r="V35" s="126"/>
      <c r="W35" s="123"/>
    </row>
    <row r="36" spans="2:23" s="12" customFormat="1" ht="15" x14ac:dyDescent="0.15">
      <c r="B36" s="116"/>
      <c r="C36" s="117"/>
      <c r="D36" s="118"/>
      <c r="E36" s="119"/>
      <c r="F36" s="119"/>
      <c r="G36" s="119"/>
      <c r="H36" s="119"/>
      <c r="I36" s="4" t="s">
        <v>68</v>
      </c>
      <c r="J36" s="89"/>
      <c r="K36" s="30"/>
      <c r="L36" s="30"/>
      <c r="M36" s="30">
        <v>1</v>
      </c>
      <c r="N36" s="30"/>
      <c r="O36" s="30"/>
      <c r="P36" s="30"/>
      <c r="Q36" s="89"/>
      <c r="R36" s="89"/>
      <c r="S36" s="89"/>
      <c r="T36" s="89"/>
      <c r="U36" s="89"/>
      <c r="V36" s="126"/>
      <c r="W36" s="123"/>
    </row>
    <row r="37" spans="2:23" s="12" customFormat="1" ht="15" x14ac:dyDescent="0.15">
      <c r="B37" s="116"/>
      <c r="C37" s="117"/>
      <c r="D37" s="118"/>
      <c r="E37" s="119"/>
      <c r="F37" s="119"/>
      <c r="G37" s="119"/>
      <c r="H37" s="119"/>
      <c r="I37" s="4" t="s">
        <v>69</v>
      </c>
      <c r="J37" s="90"/>
      <c r="K37" s="30"/>
      <c r="L37" s="90"/>
      <c r="M37" s="30">
        <v>1</v>
      </c>
      <c r="N37" s="90"/>
      <c r="O37" s="30"/>
      <c r="P37" s="90"/>
      <c r="Q37" s="90"/>
      <c r="R37" s="90"/>
      <c r="S37" s="90"/>
      <c r="T37" s="90"/>
      <c r="U37" s="90"/>
      <c r="V37" s="126"/>
      <c r="W37" s="123"/>
    </row>
    <row r="38" spans="2:23" s="12" customFormat="1" ht="15" x14ac:dyDescent="0.15">
      <c r="B38" s="116"/>
      <c r="C38" s="117"/>
      <c r="D38" s="118"/>
      <c r="E38" s="119"/>
      <c r="F38" s="119"/>
      <c r="G38" s="119"/>
      <c r="H38" s="119"/>
      <c r="I38" s="4" t="s">
        <v>70</v>
      </c>
      <c r="J38" s="90"/>
      <c r="K38" s="30"/>
      <c r="L38" s="90"/>
      <c r="M38" s="30">
        <v>1</v>
      </c>
      <c r="N38" s="90"/>
      <c r="O38" s="30"/>
      <c r="P38" s="90"/>
      <c r="Q38" s="90"/>
      <c r="R38" s="90"/>
      <c r="S38" s="90"/>
      <c r="T38" s="90"/>
      <c r="U38" s="90"/>
      <c r="V38" s="126"/>
      <c r="W38" s="123"/>
    </row>
    <row r="39" spans="2:23" s="12" customFormat="1" ht="15" x14ac:dyDescent="0.15">
      <c r="B39" s="116"/>
      <c r="C39" s="117"/>
      <c r="D39" s="118"/>
      <c r="E39" s="119"/>
      <c r="F39" s="119"/>
      <c r="G39" s="119"/>
      <c r="H39" s="119"/>
      <c r="I39" s="4" t="s">
        <v>71</v>
      </c>
      <c r="J39" s="90"/>
      <c r="K39" s="30"/>
      <c r="L39" s="90"/>
      <c r="M39" s="30">
        <v>1</v>
      </c>
      <c r="N39" s="90"/>
      <c r="O39" s="30"/>
      <c r="P39" s="90"/>
      <c r="Q39" s="90"/>
      <c r="R39" s="90"/>
      <c r="S39" s="90"/>
      <c r="T39" s="90"/>
      <c r="U39" s="90"/>
      <c r="V39" s="127"/>
      <c r="W39" s="124"/>
    </row>
    <row r="40" spans="2:23" ht="90" x14ac:dyDescent="0.2">
      <c r="B40" s="116"/>
      <c r="C40" s="117" t="s">
        <v>72</v>
      </c>
      <c r="D40" s="6" t="s">
        <v>73</v>
      </c>
      <c r="E40" s="1" t="s">
        <v>74</v>
      </c>
      <c r="F40" s="1">
        <v>1</v>
      </c>
      <c r="G40" s="1" t="s">
        <v>75</v>
      </c>
      <c r="H40" s="1" t="s">
        <v>76</v>
      </c>
      <c r="I40" s="4" t="s">
        <v>77</v>
      </c>
      <c r="J40" s="7">
        <v>1</v>
      </c>
      <c r="K40" s="8"/>
      <c r="L40" s="8"/>
      <c r="M40" s="8"/>
      <c r="N40" s="8"/>
      <c r="O40" s="8"/>
      <c r="P40" s="8"/>
      <c r="Q40" s="8"/>
      <c r="R40" s="8"/>
      <c r="S40" s="8"/>
      <c r="T40" s="8"/>
      <c r="U40" s="8"/>
      <c r="V40" s="52" t="s">
        <v>448</v>
      </c>
      <c r="W40" s="59" t="s">
        <v>453</v>
      </c>
    </row>
    <row r="41" spans="2:23" s="12" customFormat="1" ht="90" x14ac:dyDescent="0.15">
      <c r="B41" s="116"/>
      <c r="C41" s="117"/>
      <c r="D41" s="6" t="s">
        <v>78</v>
      </c>
      <c r="E41" s="1" t="s">
        <v>79</v>
      </c>
      <c r="F41" s="1">
        <v>1</v>
      </c>
      <c r="G41" s="1" t="s">
        <v>80</v>
      </c>
      <c r="H41" s="1" t="s">
        <v>81</v>
      </c>
      <c r="I41" s="4" t="s">
        <v>77</v>
      </c>
      <c r="J41" s="1"/>
      <c r="K41" s="1"/>
      <c r="L41" s="1"/>
      <c r="M41" s="1"/>
      <c r="N41" s="1"/>
      <c r="O41" s="1"/>
      <c r="P41" s="1">
        <v>1</v>
      </c>
      <c r="Q41" s="1"/>
      <c r="R41" s="1"/>
      <c r="S41" s="1"/>
      <c r="T41" s="1"/>
      <c r="U41" s="1"/>
      <c r="V41" s="50" t="s">
        <v>448</v>
      </c>
      <c r="W41" s="60" t="s">
        <v>454</v>
      </c>
    </row>
    <row r="42" spans="2:23" ht="90" x14ac:dyDescent="0.2">
      <c r="B42" s="116"/>
      <c r="C42" s="117" t="s">
        <v>82</v>
      </c>
      <c r="D42" s="6" t="s">
        <v>83</v>
      </c>
      <c r="E42" s="1" t="s">
        <v>84</v>
      </c>
      <c r="F42" s="1">
        <v>1</v>
      </c>
      <c r="G42" s="1" t="s">
        <v>85</v>
      </c>
      <c r="H42" s="1" t="s">
        <v>86</v>
      </c>
      <c r="I42" s="4" t="s">
        <v>77</v>
      </c>
      <c r="J42" s="7">
        <v>1</v>
      </c>
      <c r="K42" s="1"/>
      <c r="L42" s="1"/>
      <c r="M42" s="1"/>
      <c r="N42" s="1"/>
      <c r="O42" s="1"/>
      <c r="P42" s="1"/>
      <c r="Q42" s="1"/>
      <c r="R42" s="1"/>
      <c r="S42" s="1"/>
      <c r="T42" s="1"/>
      <c r="U42" s="1"/>
      <c r="V42" s="50" t="s">
        <v>448</v>
      </c>
      <c r="W42" s="60" t="s">
        <v>453</v>
      </c>
    </row>
    <row r="43" spans="2:23" s="12" customFormat="1" ht="90" x14ac:dyDescent="0.15">
      <c r="B43" s="116"/>
      <c r="C43" s="117"/>
      <c r="D43" s="6" t="s">
        <v>87</v>
      </c>
      <c r="E43" s="1" t="s">
        <v>88</v>
      </c>
      <c r="F43" s="1">
        <v>2</v>
      </c>
      <c r="G43" s="1" t="s">
        <v>89</v>
      </c>
      <c r="H43" s="1" t="s">
        <v>90</v>
      </c>
      <c r="I43" s="4" t="s">
        <v>77</v>
      </c>
      <c r="J43" s="1"/>
      <c r="K43" s="1">
        <v>1</v>
      </c>
      <c r="L43" s="1">
        <v>1</v>
      </c>
      <c r="M43" s="1"/>
      <c r="N43" s="1"/>
      <c r="O43" s="1"/>
      <c r="P43" s="1"/>
      <c r="Q43" s="1"/>
      <c r="R43" s="1"/>
      <c r="S43" s="1"/>
      <c r="T43" s="1"/>
      <c r="U43" s="1"/>
      <c r="V43" s="50" t="s">
        <v>448</v>
      </c>
      <c r="W43" s="60" t="s">
        <v>453</v>
      </c>
    </row>
    <row r="44" spans="2:23" s="12" customFormat="1" ht="90" x14ac:dyDescent="0.15">
      <c r="B44" s="116"/>
      <c r="C44" s="117"/>
      <c r="D44" s="6" t="s">
        <v>91</v>
      </c>
      <c r="E44" s="1" t="s">
        <v>92</v>
      </c>
      <c r="F44" s="1">
        <v>1</v>
      </c>
      <c r="G44" s="1" t="s">
        <v>93</v>
      </c>
      <c r="H44" s="1" t="s">
        <v>94</v>
      </c>
      <c r="I44" s="4" t="s">
        <v>77</v>
      </c>
      <c r="J44" s="1"/>
      <c r="K44" s="1"/>
      <c r="L44" s="1">
        <v>1</v>
      </c>
      <c r="M44" s="1"/>
      <c r="N44" s="1"/>
      <c r="O44" s="1"/>
      <c r="P44" s="1"/>
      <c r="Q44" s="1"/>
      <c r="R44" s="1"/>
      <c r="S44" s="1"/>
      <c r="T44" s="1"/>
      <c r="U44" s="1"/>
      <c r="V44" s="50" t="s">
        <v>448</v>
      </c>
      <c r="W44" s="60" t="s">
        <v>453</v>
      </c>
    </row>
    <row r="45" spans="2:23" ht="270" x14ac:dyDescent="0.2">
      <c r="B45" s="116"/>
      <c r="C45" s="1" t="s">
        <v>95</v>
      </c>
      <c r="D45" s="6" t="s">
        <v>96</v>
      </c>
      <c r="E45" s="1" t="s">
        <v>97</v>
      </c>
      <c r="F45" s="1">
        <v>10</v>
      </c>
      <c r="G45" s="1" t="s">
        <v>98</v>
      </c>
      <c r="H45" s="1" t="s">
        <v>99</v>
      </c>
      <c r="I45" s="4" t="s">
        <v>77</v>
      </c>
      <c r="J45" s="1"/>
      <c r="K45" s="1"/>
      <c r="L45" s="1">
        <v>1</v>
      </c>
      <c r="M45" s="1">
        <v>1</v>
      </c>
      <c r="N45" s="1">
        <v>1</v>
      </c>
      <c r="O45" s="1">
        <v>1</v>
      </c>
      <c r="P45" s="1">
        <v>1</v>
      </c>
      <c r="Q45" s="1">
        <v>1</v>
      </c>
      <c r="R45" s="1">
        <v>1</v>
      </c>
      <c r="S45" s="1">
        <v>1</v>
      </c>
      <c r="T45" s="1">
        <v>1</v>
      </c>
      <c r="U45" s="1">
        <v>1</v>
      </c>
      <c r="V45" s="50" t="s">
        <v>448</v>
      </c>
      <c r="W45" s="60" t="s">
        <v>455</v>
      </c>
    </row>
    <row r="46" spans="2:23" ht="225" x14ac:dyDescent="0.2">
      <c r="B46" s="116"/>
      <c r="C46" s="1" t="s">
        <v>100</v>
      </c>
      <c r="D46" s="6" t="s">
        <v>101</v>
      </c>
      <c r="E46" s="1" t="s">
        <v>102</v>
      </c>
      <c r="F46" s="1">
        <v>3</v>
      </c>
      <c r="G46" s="1" t="s">
        <v>103</v>
      </c>
      <c r="H46" s="1" t="s">
        <v>104</v>
      </c>
      <c r="I46" s="9" t="s">
        <v>105</v>
      </c>
      <c r="J46" s="1">
        <v>1</v>
      </c>
      <c r="K46" s="1"/>
      <c r="L46" s="1"/>
      <c r="M46" s="1"/>
      <c r="N46" s="1">
        <v>1</v>
      </c>
      <c r="O46" s="1"/>
      <c r="P46" s="1"/>
      <c r="Q46" s="1"/>
      <c r="R46" s="1">
        <v>1</v>
      </c>
      <c r="S46" s="1"/>
      <c r="T46" s="1"/>
      <c r="U46" s="1"/>
      <c r="V46" s="50" t="s">
        <v>448</v>
      </c>
      <c r="W46" s="60" t="s">
        <v>456</v>
      </c>
    </row>
    <row r="47" spans="2:23" ht="18" x14ac:dyDescent="0.2">
      <c r="B47" s="78"/>
      <c r="C47" s="75"/>
      <c r="D47" s="79"/>
      <c r="E47" s="75"/>
      <c r="F47" s="75"/>
      <c r="G47" s="75"/>
      <c r="H47" s="75"/>
      <c r="I47" s="80"/>
      <c r="J47" s="75"/>
      <c r="K47" s="75"/>
      <c r="L47" s="75"/>
      <c r="M47" s="75"/>
      <c r="N47" s="75"/>
      <c r="O47" s="75"/>
      <c r="P47" s="75"/>
      <c r="Q47" s="75"/>
      <c r="R47" s="75"/>
      <c r="S47" s="75"/>
      <c r="T47" s="75"/>
      <c r="U47" s="75"/>
      <c r="V47" s="71" t="s">
        <v>445</v>
      </c>
      <c r="W47" s="71" t="s">
        <v>450</v>
      </c>
    </row>
    <row r="48" spans="2:23" ht="18" x14ac:dyDescent="0.2">
      <c r="B48" s="78"/>
      <c r="C48" s="75"/>
      <c r="D48" s="79"/>
      <c r="E48" s="75"/>
      <c r="F48" s="75"/>
      <c r="G48" s="75"/>
      <c r="H48" s="75"/>
      <c r="I48" s="80"/>
      <c r="J48" s="75"/>
      <c r="K48" s="75"/>
      <c r="L48" s="75"/>
      <c r="M48" s="75"/>
      <c r="N48" s="75"/>
      <c r="O48" s="75"/>
      <c r="P48" s="75"/>
      <c r="Q48" s="75"/>
      <c r="R48" s="75"/>
      <c r="S48" s="75"/>
      <c r="T48" s="75"/>
      <c r="U48" s="75"/>
      <c r="V48" s="72" t="s">
        <v>451</v>
      </c>
      <c r="W48" s="72">
        <f>COUNTIF(V6:V46,"Cumple")</f>
        <v>10</v>
      </c>
    </row>
    <row r="49" spans="2:23" ht="18" x14ac:dyDescent="0.2">
      <c r="B49" s="78"/>
      <c r="C49" s="75"/>
      <c r="D49" s="79"/>
      <c r="E49" s="75"/>
      <c r="F49" s="75"/>
      <c r="G49" s="75"/>
      <c r="H49" s="75"/>
      <c r="I49" s="80"/>
      <c r="J49" s="75"/>
      <c r="K49" s="75"/>
      <c r="L49" s="75"/>
      <c r="M49" s="75"/>
      <c r="N49" s="75"/>
      <c r="O49" s="75"/>
      <c r="P49" s="75"/>
      <c r="Q49" s="75"/>
      <c r="R49" s="75"/>
      <c r="S49" s="75"/>
      <c r="T49" s="75"/>
      <c r="U49" s="75"/>
      <c r="V49" s="72" t="s">
        <v>449</v>
      </c>
      <c r="W49" s="72">
        <f>COUNTIF(V6:V46,"Incumplida")</f>
        <v>0</v>
      </c>
    </row>
    <row r="50" spans="2:23" ht="18" x14ac:dyDescent="0.2">
      <c r="B50" s="78"/>
      <c r="C50" s="75"/>
      <c r="D50" s="79"/>
      <c r="E50" s="75"/>
      <c r="F50" s="75"/>
      <c r="G50" s="75"/>
      <c r="H50" s="75"/>
      <c r="I50" s="80"/>
      <c r="J50" s="75"/>
      <c r="K50" s="75"/>
      <c r="L50" s="75"/>
      <c r="M50" s="75"/>
      <c r="N50" s="75"/>
      <c r="O50" s="75"/>
      <c r="P50" s="75"/>
      <c r="Q50" s="75"/>
      <c r="R50" s="75"/>
      <c r="S50" s="75"/>
      <c r="T50" s="75"/>
      <c r="U50" s="75"/>
      <c r="V50" s="72" t="s">
        <v>447</v>
      </c>
      <c r="W50" s="72">
        <f>COUNTIF(V6:V46,"En Términos")</f>
        <v>0</v>
      </c>
    </row>
    <row r="51" spans="2:23" ht="112.5" customHeight="1" x14ac:dyDescent="0.2">
      <c r="B51" s="108"/>
      <c r="C51" s="109"/>
      <c r="D51" s="109"/>
      <c r="E51" s="109"/>
      <c r="F51" s="109"/>
      <c r="G51" s="109"/>
      <c r="H51" s="109"/>
      <c r="I51" s="109"/>
      <c r="J51" s="109"/>
      <c r="K51" s="109"/>
      <c r="L51" s="109"/>
      <c r="M51" s="109"/>
      <c r="N51" s="109"/>
      <c r="O51" s="109"/>
      <c r="P51" s="109"/>
      <c r="Q51" s="109"/>
      <c r="R51" s="109"/>
      <c r="S51" s="109"/>
      <c r="T51" s="109"/>
      <c r="U51" s="109"/>
      <c r="V51" s="110"/>
      <c r="W51" s="110"/>
    </row>
  </sheetData>
  <mergeCells count="26">
    <mergeCell ref="W8:W39"/>
    <mergeCell ref="V8:V39"/>
    <mergeCell ref="V3:W3"/>
    <mergeCell ref="V4:V5"/>
    <mergeCell ref="W4:W5"/>
    <mergeCell ref="B51:W51"/>
    <mergeCell ref="B2:W2"/>
    <mergeCell ref="J4:U4"/>
    <mergeCell ref="B6:B46"/>
    <mergeCell ref="C6:C39"/>
    <mergeCell ref="D8:D39"/>
    <mergeCell ref="E8:E39"/>
    <mergeCell ref="F8:F39"/>
    <mergeCell ref="G8:G39"/>
    <mergeCell ref="H8:H39"/>
    <mergeCell ref="C40:C41"/>
    <mergeCell ref="C42:C44"/>
    <mergeCell ref="B3:U3"/>
    <mergeCell ref="G4:G5"/>
    <mergeCell ref="H4:H5"/>
    <mergeCell ref="I4:I5"/>
    <mergeCell ref="B4:B5"/>
    <mergeCell ref="C4:C5"/>
    <mergeCell ref="D4:D5"/>
    <mergeCell ref="E4:E5"/>
    <mergeCell ref="F4:F5"/>
  </mergeCells>
  <dataValidations count="1">
    <dataValidation type="list" allowBlank="1" showInputMessage="1" showErrorMessage="1" sqref="V6:V8 V40:V46" xr:uid="{96C61B33-A27D-43A6-82F6-D28216C4D7D7}">
      <formula1>"Cumple,Incumplida,En Términos"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8A58-9FCC-4276-9A32-A7ADB2B477BF}">
  <dimension ref="A2:W21"/>
  <sheetViews>
    <sheetView topLeftCell="O16" zoomScale="136" zoomScaleNormal="60" workbookViewId="0">
      <selection activeCell="B6" sqref="B6:B16"/>
    </sheetView>
  </sheetViews>
  <sheetFormatPr baseColWidth="10" defaultColWidth="11.5" defaultRowHeight="14" x14ac:dyDescent="0.2"/>
  <cols>
    <col min="1" max="1" width="5.33203125" style="10" customWidth="1"/>
    <col min="2" max="2" width="17.5" style="10" customWidth="1"/>
    <col min="3" max="3" width="26.5" style="10" customWidth="1"/>
    <col min="4" max="4" width="15.6640625" style="10" customWidth="1"/>
    <col min="5" max="5" width="40.6640625" style="10" customWidth="1"/>
    <col min="6" max="6" width="15.6640625" style="10" customWidth="1"/>
    <col min="7" max="9" width="40.6640625" style="10" customWidth="1"/>
    <col min="10" max="10" width="7.5" style="10" customWidth="1"/>
    <col min="11" max="21" width="7" style="10" customWidth="1"/>
    <col min="22" max="22" width="15.33203125" style="10" bestFit="1" customWidth="1"/>
    <col min="23" max="23" width="68.33203125" style="56" bestFit="1" customWidth="1"/>
    <col min="24" max="16384" width="11.5" style="10"/>
  </cols>
  <sheetData>
    <row r="2" spans="1:23" ht="94.5" customHeight="1" x14ac:dyDescent="0.2">
      <c r="B2" s="111" t="s">
        <v>0</v>
      </c>
      <c r="C2" s="112"/>
      <c r="D2" s="112"/>
      <c r="E2" s="112"/>
      <c r="F2" s="112"/>
      <c r="G2" s="112"/>
      <c r="H2" s="112"/>
      <c r="I2" s="112"/>
      <c r="J2" s="112"/>
      <c r="K2" s="112"/>
      <c r="L2" s="112"/>
      <c r="M2" s="112"/>
      <c r="N2" s="112"/>
      <c r="O2" s="112"/>
      <c r="P2" s="112"/>
      <c r="Q2" s="112"/>
      <c r="R2" s="112"/>
      <c r="S2" s="112"/>
      <c r="T2" s="112"/>
      <c r="U2" s="112"/>
      <c r="V2" s="112"/>
      <c r="W2" s="112"/>
    </row>
    <row r="3" spans="1:23" ht="71.25" customHeight="1" x14ac:dyDescent="0.2">
      <c r="A3" s="11" t="s">
        <v>1</v>
      </c>
      <c r="B3" s="120" t="s">
        <v>2</v>
      </c>
      <c r="C3" s="121"/>
      <c r="D3" s="121"/>
      <c r="E3" s="121"/>
      <c r="F3" s="121"/>
      <c r="G3" s="121"/>
      <c r="H3" s="121"/>
      <c r="I3" s="121"/>
      <c r="J3" s="121"/>
      <c r="K3" s="121"/>
      <c r="L3" s="121"/>
      <c r="M3" s="121"/>
      <c r="N3" s="121"/>
      <c r="O3" s="121"/>
      <c r="P3" s="121"/>
      <c r="Q3" s="121"/>
      <c r="R3" s="121"/>
      <c r="S3" s="121"/>
      <c r="T3" s="121"/>
      <c r="U3" s="121"/>
      <c r="V3" s="128" t="s">
        <v>444</v>
      </c>
      <c r="W3" s="128"/>
    </row>
    <row r="4" spans="1:23" s="12" customFormat="1" ht="18" x14ac:dyDescent="0.15">
      <c r="B4" s="106" t="s">
        <v>3</v>
      </c>
      <c r="C4" s="106" t="s">
        <v>106</v>
      </c>
      <c r="D4" s="106" t="s">
        <v>5</v>
      </c>
      <c r="E4" s="106" t="s">
        <v>6</v>
      </c>
      <c r="F4" s="106" t="s">
        <v>7</v>
      </c>
      <c r="G4" s="106" t="s">
        <v>8</v>
      </c>
      <c r="H4" s="106" t="s">
        <v>9</v>
      </c>
      <c r="I4" s="106" t="s">
        <v>10</v>
      </c>
      <c r="J4" s="113" t="s">
        <v>11</v>
      </c>
      <c r="K4" s="114"/>
      <c r="L4" s="114"/>
      <c r="M4" s="114"/>
      <c r="N4" s="114"/>
      <c r="O4" s="114"/>
      <c r="P4" s="114"/>
      <c r="Q4" s="114"/>
      <c r="R4" s="114"/>
      <c r="S4" s="114"/>
      <c r="T4" s="114"/>
      <c r="U4" s="115"/>
      <c r="V4" s="129" t="s">
        <v>445</v>
      </c>
      <c r="W4" s="129" t="s">
        <v>446</v>
      </c>
    </row>
    <row r="5" spans="1:23" s="12" customFormat="1" ht="17" x14ac:dyDescent="0.15">
      <c r="B5" s="107"/>
      <c r="C5" s="107"/>
      <c r="D5" s="107"/>
      <c r="E5" s="107"/>
      <c r="F5" s="107"/>
      <c r="G5" s="107"/>
      <c r="H5" s="107"/>
      <c r="I5" s="107"/>
      <c r="J5" s="13" t="s">
        <v>12</v>
      </c>
      <c r="K5" s="13" t="s">
        <v>13</v>
      </c>
      <c r="L5" s="13" t="s">
        <v>14</v>
      </c>
      <c r="M5" s="13" t="s">
        <v>15</v>
      </c>
      <c r="N5" s="13" t="s">
        <v>16</v>
      </c>
      <c r="O5" s="13" t="s">
        <v>17</v>
      </c>
      <c r="P5" s="13" t="s">
        <v>18</v>
      </c>
      <c r="Q5" s="13" t="s">
        <v>19</v>
      </c>
      <c r="R5" s="13" t="s">
        <v>20</v>
      </c>
      <c r="S5" s="13" t="s">
        <v>21</v>
      </c>
      <c r="T5" s="13" t="s">
        <v>22</v>
      </c>
      <c r="U5" s="13" t="s">
        <v>23</v>
      </c>
      <c r="V5" s="129"/>
      <c r="W5" s="129"/>
    </row>
    <row r="6" spans="1:23" s="12" customFormat="1" ht="75" x14ac:dyDescent="0.15">
      <c r="B6" s="134" t="s">
        <v>107</v>
      </c>
      <c r="C6" s="136" t="s">
        <v>108</v>
      </c>
      <c r="D6" s="6" t="s">
        <v>109</v>
      </c>
      <c r="E6" s="1" t="s">
        <v>110</v>
      </c>
      <c r="F6" s="1">
        <v>1</v>
      </c>
      <c r="G6" s="1" t="s">
        <v>111</v>
      </c>
      <c r="H6" s="1" t="s">
        <v>112</v>
      </c>
      <c r="I6" s="14" t="s">
        <v>30</v>
      </c>
      <c r="J6" s="1"/>
      <c r="K6" s="1">
        <v>1</v>
      </c>
      <c r="L6" s="1"/>
      <c r="M6" s="1"/>
      <c r="N6" s="1"/>
      <c r="O6" s="1"/>
      <c r="P6" s="1"/>
      <c r="Q6" s="1"/>
      <c r="R6" s="1"/>
      <c r="S6" s="1"/>
      <c r="T6" s="1"/>
      <c r="U6" s="1"/>
      <c r="V6" s="50" t="s">
        <v>448</v>
      </c>
      <c r="W6" s="55" t="s">
        <v>459</v>
      </c>
    </row>
    <row r="7" spans="1:23" s="12" customFormat="1" ht="195" x14ac:dyDescent="0.15">
      <c r="B7" s="135"/>
      <c r="C7" s="137"/>
      <c r="D7" s="6" t="s">
        <v>113</v>
      </c>
      <c r="E7" s="1" t="s">
        <v>114</v>
      </c>
      <c r="F7" s="1">
        <v>8</v>
      </c>
      <c r="G7" s="1" t="s">
        <v>28</v>
      </c>
      <c r="H7" s="1" t="s">
        <v>29</v>
      </c>
      <c r="I7" s="14" t="s">
        <v>30</v>
      </c>
      <c r="J7" s="1"/>
      <c r="K7" s="1"/>
      <c r="L7" s="1">
        <v>1</v>
      </c>
      <c r="M7" s="1">
        <v>1</v>
      </c>
      <c r="N7" s="1">
        <v>1</v>
      </c>
      <c r="O7" s="1">
        <v>1</v>
      </c>
      <c r="P7" s="1">
        <v>1</v>
      </c>
      <c r="Q7" s="1">
        <v>1</v>
      </c>
      <c r="R7" s="1">
        <v>1</v>
      </c>
      <c r="S7" s="1">
        <v>1</v>
      </c>
      <c r="T7" s="1"/>
      <c r="U7" s="1"/>
      <c r="V7" s="50" t="s">
        <v>448</v>
      </c>
      <c r="W7" s="53" t="s">
        <v>463</v>
      </c>
    </row>
    <row r="8" spans="1:23" s="12" customFormat="1" ht="150" x14ac:dyDescent="0.15">
      <c r="B8" s="135"/>
      <c r="C8" s="137"/>
      <c r="D8" s="6" t="s">
        <v>115</v>
      </c>
      <c r="E8" s="1" t="s">
        <v>116</v>
      </c>
      <c r="F8" s="1">
        <v>2</v>
      </c>
      <c r="G8" s="1" t="s">
        <v>33</v>
      </c>
      <c r="H8" s="1" t="s">
        <v>117</v>
      </c>
      <c r="I8" s="14" t="s">
        <v>30</v>
      </c>
      <c r="J8" s="1"/>
      <c r="K8" s="1"/>
      <c r="L8" s="1"/>
      <c r="M8" s="1"/>
      <c r="N8" s="1">
        <v>1</v>
      </c>
      <c r="O8" s="1"/>
      <c r="P8" s="1"/>
      <c r="Q8" s="1"/>
      <c r="R8" s="1">
        <v>1</v>
      </c>
      <c r="S8" s="1"/>
      <c r="T8" s="1"/>
      <c r="U8" s="1"/>
      <c r="V8" s="50" t="s">
        <v>448</v>
      </c>
      <c r="W8" s="53" t="s">
        <v>460</v>
      </c>
    </row>
    <row r="9" spans="1:23" s="12" customFormat="1" x14ac:dyDescent="0.15">
      <c r="B9" s="135"/>
      <c r="C9" s="137"/>
      <c r="D9" s="6" t="s">
        <v>118</v>
      </c>
      <c r="E9" s="139" t="s">
        <v>119</v>
      </c>
      <c r="F9" s="140"/>
      <c r="G9" s="140"/>
      <c r="H9" s="140"/>
      <c r="I9" s="140"/>
      <c r="J9" s="140"/>
      <c r="K9" s="140"/>
      <c r="L9" s="140"/>
      <c r="M9" s="140"/>
      <c r="N9" s="140"/>
      <c r="O9" s="140"/>
      <c r="P9" s="140"/>
      <c r="Q9" s="140"/>
      <c r="R9" s="140"/>
      <c r="S9" s="140"/>
      <c r="T9" s="140"/>
      <c r="U9" s="141"/>
      <c r="V9" s="50"/>
      <c r="W9" s="91"/>
    </row>
    <row r="10" spans="1:23" s="12" customFormat="1" ht="60" x14ac:dyDescent="0.15">
      <c r="B10" s="135"/>
      <c r="C10" s="138"/>
      <c r="D10" s="6" t="s">
        <v>120</v>
      </c>
      <c r="E10" s="1" t="s">
        <v>121</v>
      </c>
      <c r="F10" s="2">
        <v>1</v>
      </c>
      <c r="G10" s="15" t="s">
        <v>122</v>
      </c>
      <c r="H10" s="15" t="s">
        <v>123</v>
      </c>
      <c r="I10" s="16" t="s">
        <v>124</v>
      </c>
      <c r="J10" s="2" t="s">
        <v>40</v>
      </c>
      <c r="K10" s="2" t="s">
        <v>40</v>
      </c>
      <c r="L10" s="2" t="s">
        <v>40</v>
      </c>
      <c r="M10" s="2">
        <v>1</v>
      </c>
      <c r="N10" s="2" t="s">
        <v>40</v>
      </c>
      <c r="O10" s="2" t="s">
        <v>40</v>
      </c>
      <c r="P10" s="2" t="s">
        <v>40</v>
      </c>
      <c r="Q10" s="2" t="s">
        <v>40</v>
      </c>
      <c r="R10" s="2" t="s">
        <v>40</v>
      </c>
      <c r="S10" s="2" t="s">
        <v>40</v>
      </c>
      <c r="T10" s="2" t="s">
        <v>40</v>
      </c>
      <c r="U10" s="2" t="s">
        <v>40</v>
      </c>
      <c r="V10" s="50" t="s">
        <v>448</v>
      </c>
      <c r="W10" s="53" t="s">
        <v>453</v>
      </c>
    </row>
    <row r="11" spans="1:23" s="12" customFormat="1" x14ac:dyDescent="0.15">
      <c r="B11" s="135"/>
      <c r="C11" s="136" t="s">
        <v>125</v>
      </c>
      <c r="D11" s="6" t="s">
        <v>126</v>
      </c>
      <c r="E11" s="139" t="s">
        <v>119</v>
      </c>
      <c r="F11" s="140"/>
      <c r="G11" s="140"/>
      <c r="H11" s="140"/>
      <c r="I11" s="140"/>
      <c r="J11" s="140"/>
      <c r="K11" s="140"/>
      <c r="L11" s="140"/>
      <c r="M11" s="140"/>
      <c r="N11" s="140"/>
      <c r="O11" s="140"/>
      <c r="P11" s="140"/>
      <c r="Q11" s="140"/>
      <c r="R11" s="140"/>
      <c r="S11" s="140"/>
      <c r="T11" s="140"/>
      <c r="U11" s="141"/>
      <c r="V11" s="50"/>
      <c r="W11" s="91"/>
    </row>
    <row r="12" spans="1:23" s="12" customFormat="1" ht="60" x14ac:dyDescent="0.15">
      <c r="B12" s="135"/>
      <c r="C12" s="138"/>
      <c r="D12" s="6" t="s">
        <v>127</v>
      </c>
      <c r="E12" s="5" t="s">
        <v>128</v>
      </c>
      <c r="F12" s="17">
        <v>1</v>
      </c>
      <c r="G12" s="18" t="s">
        <v>129</v>
      </c>
      <c r="H12" s="18" t="s">
        <v>130</v>
      </c>
      <c r="I12" s="16" t="s">
        <v>124</v>
      </c>
      <c r="J12" s="17" t="s">
        <v>40</v>
      </c>
      <c r="K12" s="17" t="s">
        <v>40</v>
      </c>
      <c r="L12" s="17" t="s">
        <v>40</v>
      </c>
      <c r="M12" s="17" t="s">
        <v>40</v>
      </c>
      <c r="N12" s="17">
        <v>1</v>
      </c>
      <c r="O12" s="2" t="s">
        <v>40</v>
      </c>
      <c r="P12" s="2" t="s">
        <v>40</v>
      </c>
      <c r="Q12" s="2" t="s">
        <v>40</v>
      </c>
      <c r="R12" s="2" t="s">
        <v>40</v>
      </c>
      <c r="S12" s="2" t="s">
        <v>40</v>
      </c>
      <c r="T12" s="2" t="s">
        <v>40</v>
      </c>
      <c r="U12" s="2" t="s">
        <v>40</v>
      </c>
      <c r="V12" s="50" t="s">
        <v>448</v>
      </c>
      <c r="W12" s="53" t="s">
        <v>453</v>
      </c>
    </row>
    <row r="13" spans="1:23" s="12" customFormat="1" ht="150" x14ac:dyDescent="0.15">
      <c r="B13" s="135"/>
      <c r="C13" s="136" t="s">
        <v>131</v>
      </c>
      <c r="D13" s="6" t="s">
        <v>132</v>
      </c>
      <c r="E13" s="5" t="s">
        <v>133</v>
      </c>
      <c r="F13" s="5">
        <v>1</v>
      </c>
      <c r="G13" s="5" t="s">
        <v>134</v>
      </c>
      <c r="H13" s="5" t="s">
        <v>135</v>
      </c>
      <c r="I13" s="14" t="s">
        <v>30</v>
      </c>
      <c r="J13" s="1"/>
      <c r="K13" s="1"/>
      <c r="L13" s="1"/>
      <c r="M13" s="1"/>
      <c r="N13" s="1"/>
      <c r="O13" s="1"/>
      <c r="P13" s="1"/>
      <c r="Q13" s="1"/>
      <c r="R13" s="1"/>
      <c r="S13" s="1"/>
      <c r="T13" s="1">
        <v>1</v>
      </c>
      <c r="U13" s="2"/>
      <c r="V13" s="50" t="s">
        <v>448</v>
      </c>
      <c r="W13" s="53" t="s">
        <v>461</v>
      </c>
    </row>
    <row r="14" spans="1:23" s="12" customFormat="1" ht="90" x14ac:dyDescent="0.15">
      <c r="B14" s="135"/>
      <c r="C14" s="137"/>
      <c r="D14" s="6" t="s">
        <v>136</v>
      </c>
      <c r="E14" s="1" t="s">
        <v>137</v>
      </c>
      <c r="F14" s="2">
        <v>1</v>
      </c>
      <c r="G14" s="15" t="s">
        <v>138</v>
      </c>
      <c r="H14" s="15" t="s">
        <v>139</v>
      </c>
      <c r="I14" s="16" t="s">
        <v>124</v>
      </c>
      <c r="J14" s="2" t="s">
        <v>40</v>
      </c>
      <c r="K14" s="2" t="s">
        <v>40</v>
      </c>
      <c r="L14" s="2" t="s">
        <v>40</v>
      </c>
      <c r="M14" s="2" t="s">
        <v>40</v>
      </c>
      <c r="N14" s="2" t="s">
        <v>40</v>
      </c>
      <c r="O14" s="2" t="s">
        <v>40</v>
      </c>
      <c r="P14" s="2">
        <v>1</v>
      </c>
      <c r="Q14" s="2" t="s">
        <v>40</v>
      </c>
      <c r="R14" s="2" t="s">
        <v>40</v>
      </c>
      <c r="S14" s="2" t="s">
        <v>40</v>
      </c>
      <c r="T14" s="2" t="s">
        <v>40</v>
      </c>
      <c r="U14" s="2" t="s">
        <v>40</v>
      </c>
      <c r="V14" s="50" t="s">
        <v>448</v>
      </c>
      <c r="W14" s="53" t="s">
        <v>462</v>
      </c>
    </row>
    <row r="15" spans="1:23" s="12" customFormat="1" ht="60" x14ac:dyDescent="0.15">
      <c r="A15" s="68"/>
      <c r="B15" s="135"/>
      <c r="C15" s="137"/>
      <c r="D15" s="6" t="s">
        <v>140</v>
      </c>
      <c r="E15" s="5" t="s">
        <v>141</v>
      </c>
      <c r="F15" s="17">
        <v>1</v>
      </c>
      <c r="G15" s="18" t="s">
        <v>142</v>
      </c>
      <c r="H15" s="18" t="s">
        <v>143</v>
      </c>
      <c r="I15" s="16" t="s">
        <v>124</v>
      </c>
      <c r="J15" s="17" t="s">
        <v>40</v>
      </c>
      <c r="K15" s="17" t="s">
        <v>40</v>
      </c>
      <c r="L15" s="17" t="s">
        <v>40</v>
      </c>
      <c r="M15" s="17" t="s">
        <v>40</v>
      </c>
      <c r="N15" s="17" t="s">
        <v>40</v>
      </c>
      <c r="O15" s="17" t="s">
        <v>40</v>
      </c>
      <c r="P15" s="17" t="s">
        <v>40</v>
      </c>
      <c r="Q15" s="17">
        <v>1</v>
      </c>
      <c r="R15" s="17" t="s">
        <v>40</v>
      </c>
      <c r="S15" s="17" t="s">
        <v>40</v>
      </c>
      <c r="T15" s="17" t="s">
        <v>40</v>
      </c>
      <c r="U15" s="17" t="s">
        <v>40</v>
      </c>
      <c r="V15" s="48" t="s">
        <v>448</v>
      </c>
      <c r="W15" s="53" t="s">
        <v>452</v>
      </c>
    </row>
    <row r="16" spans="1:23" s="12" customFormat="1" ht="199.5" customHeight="1" x14ac:dyDescent="0.15">
      <c r="B16" s="135"/>
      <c r="C16" s="137"/>
      <c r="D16" s="6" t="s">
        <v>144</v>
      </c>
      <c r="E16" s="30" t="s">
        <v>145</v>
      </c>
      <c r="F16" s="1">
        <v>1</v>
      </c>
      <c r="G16" s="20" t="s">
        <v>146</v>
      </c>
      <c r="H16" s="20" t="s">
        <v>147</v>
      </c>
      <c r="I16" s="9" t="s">
        <v>124</v>
      </c>
      <c r="J16" s="1" t="s">
        <v>40</v>
      </c>
      <c r="K16" s="1" t="s">
        <v>40</v>
      </c>
      <c r="L16" s="1" t="s">
        <v>40</v>
      </c>
      <c r="M16" s="1" t="s">
        <v>40</v>
      </c>
      <c r="N16" s="1" t="s">
        <v>40</v>
      </c>
      <c r="O16" s="1" t="s">
        <v>40</v>
      </c>
      <c r="P16" s="1" t="s">
        <v>40</v>
      </c>
      <c r="Q16" s="1" t="s">
        <v>40</v>
      </c>
      <c r="R16" s="1">
        <v>1</v>
      </c>
      <c r="S16" s="1" t="s">
        <v>40</v>
      </c>
      <c r="T16" s="1" t="s">
        <v>40</v>
      </c>
      <c r="U16" s="1" t="s">
        <v>40</v>
      </c>
      <c r="V16" s="50" t="s">
        <v>448</v>
      </c>
      <c r="W16" s="53" t="s">
        <v>487</v>
      </c>
    </row>
    <row r="17" spans="2:23" s="12" customFormat="1" ht="18" x14ac:dyDescent="0.15">
      <c r="B17" s="78"/>
      <c r="C17" s="75"/>
      <c r="D17" s="79"/>
      <c r="E17" s="81"/>
      <c r="F17" s="75"/>
      <c r="G17" s="74"/>
      <c r="H17" s="74"/>
      <c r="I17" s="80"/>
      <c r="J17" s="75"/>
      <c r="K17" s="75"/>
      <c r="L17" s="75"/>
      <c r="M17" s="75"/>
      <c r="N17" s="75"/>
      <c r="O17" s="75"/>
      <c r="P17" s="75"/>
      <c r="Q17" s="75"/>
      <c r="R17" s="75"/>
      <c r="S17" s="75"/>
      <c r="T17" s="75"/>
      <c r="U17" s="75"/>
      <c r="V17" s="92" t="s">
        <v>445</v>
      </c>
      <c r="W17" s="92" t="s">
        <v>450</v>
      </c>
    </row>
    <row r="18" spans="2:23" s="12" customFormat="1" ht="18" x14ac:dyDescent="0.15">
      <c r="B18" s="78"/>
      <c r="C18" s="75"/>
      <c r="D18" s="79"/>
      <c r="E18" s="81"/>
      <c r="F18" s="75"/>
      <c r="G18" s="74"/>
      <c r="H18" s="74"/>
      <c r="I18" s="80"/>
      <c r="J18" s="75"/>
      <c r="K18" s="75"/>
      <c r="L18" s="75"/>
      <c r="M18" s="75"/>
      <c r="N18" s="75"/>
      <c r="O18" s="75"/>
      <c r="P18" s="75"/>
      <c r="Q18" s="75"/>
      <c r="R18" s="75"/>
      <c r="S18" s="75"/>
      <c r="T18" s="75"/>
      <c r="U18" s="75"/>
      <c r="V18" s="72" t="s">
        <v>451</v>
      </c>
      <c r="W18" s="72">
        <f>COUNTIF(V6:V16,"Cumple")</f>
        <v>9</v>
      </c>
    </row>
    <row r="19" spans="2:23" s="12" customFormat="1" ht="18" x14ac:dyDescent="0.15">
      <c r="B19" s="78"/>
      <c r="C19" s="75"/>
      <c r="D19" s="79"/>
      <c r="E19" s="81"/>
      <c r="F19" s="75"/>
      <c r="G19" s="74"/>
      <c r="H19" s="74"/>
      <c r="I19" s="80"/>
      <c r="J19" s="75"/>
      <c r="K19" s="75"/>
      <c r="L19" s="75"/>
      <c r="M19" s="75"/>
      <c r="N19" s="75"/>
      <c r="O19" s="75"/>
      <c r="P19" s="75"/>
      <c r="Q19" s="75"/>
      <c r="R19" s="75"/>
      <c r="S19" s="75"/>
      <c r="T19" s="75"/>
      <c r="U19" s="75"/>
      <c r="V19" s="72" t="s">
        <v>449</v>
      </c>
      <c r="W19" s="72">
        <f>COUNTIF(V6:V16,"Incumplida")</f>
        <v>0</v>
      </c>
    </row>
    <row r="20" spans="2:23" s="12" customFormat="1" ht="18" x14ac:dyDescent="0.15">
      <c r="B20" s="78"/>
      <c r="C20" s="75"/>
      <c r="D20" s="79"/>
      <c r="E20" s="81"/>
      <c r="F20" s="75"/>
      <c r="G20" s="74"/>
      <c r="H20" s="74"/>
      <c r="I20" s="80"/>
      <c r="J20" s="75"/>
      <c r="K20" s="75"/>
      <c r="L20" s="75"/>
      <c r="M20" s="75"/>
      <c r="N20" s="75"/>
      <c r="O20" s="75"/>
      <c r="P20" s="75"/>
      <c r="Q20" s="75"/>
      <c r="R20" s="75"/>
      <c r="S20" s="75"/>
      <c r="T20" s="75"/>
      <c r="U20" s="75"/>
      <c r="V20" s="72" t="s">
        <v>447</v>
      </c>
      <c r="W20" s="72">
        <f>COUNTIF(V6:V16,"En Términos")</f>
        <v>0</v>
      </c>
    </row>
    <row r="21" spans="2:23" ht="105" customHeight="1" x14ac:dyDescent="0.2">
      <c r="B21" s="130"/>
      <c r="C21" s="131"/>
      <c r="D21" s="131"/>
      <c r="E21" s="131"/>
      <c r="F21" s="131"/>
      <c r="G21" s="131"/>
      <c r="H21" s="131"/>
      <c r="I21" s="131"/>
      <c r="J21" s="131"/>
      <c r="K21" s="131"/>
      <c r="L21" s="131"/>
      <c r="M21" s="131"/>
      <c r="N21" s="131"/>
      <c r="O21" s="131"/>
      <c r="P21" s="131"/>
      <c r="Q21" s="131"/>
      <c r="R21" s="131"/>
      <c r="S21" s="131"/>
      <c r="T21" s="131"/>
      <c r="U21" s="131"/>
      <c r="V21" s="132"/>
      <c r="W21" s="133"/>
    </row>
  </sheetData>
  <mergeCells count="21">
    <mergeCell ref="V3:W3"/>
    <mergeCell ref="V4:V5"/>
    <mergeCell ref="W4:W5"/>
    <mergeCell ref="B2:W2"/>
    <mergeCell ref="B21:W21"/>
    <mergeCell ref="J4:U4"/>
    <mergeCell ref="B6:B16"/>
    <mergeCell ref="C6:C10"/>
    <mergeCell ref="E9:U9"/>
    <mergeCell ref="C11:C12"/>
    <mergeCell ref="E11:U11"/>
    <mergeCell ref="C13:C16"/>
    <mergeCell ref="B3:U3"/>
    <mergeCell ref="B4:B5"/>
    <mergeCell ref="C4:C5"/>
    <mergeCell ref="D4:D5"/>
    <mergeCell ref="E4:E5"/>
    <mergeCell ref="F4:F5"/>
    <mergeCell ref="G4:G5"/>
    <mergeCell ref="H4:H5"/>
    <mergeCell ref="I4:I5"/>
  </mergeCells>
  <dataValidations count="1">
    <dataValidation type="list" allowBlank="1" showInputMessage="1" showErrorMessage="1" sqref="V6:V8 V10 V12:V16" xr:uid="{5E04DEE2-CDED-4361-9720-7A040592F010}">
      <formula1>"Cumple,Incumplida,En Términos"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CC64-E660-4A0D-BCDA-406FF935DB09}">
  <dimension ref="A2:W26"/>
  <sheetViews>
    <sheetView topLeftCell="A3" zoomScale="112" zoomScaleNormal="70" workbookViewId="0">
      <pane xSplit="6" ySplit="3" topLeftCell="V18" activePane="bottomRight" state="frozen"/>
      <selection activeCell="A3" sqref="A3"/>
      <selection pane="topRight" activeCell="G3" sqref="G3"/>
      <selection pane="bottomLeft" activeCell="A6" sqref="A6"/>
      <selection pane="bottomRight" activeCell="V19" sqref="V19:W20"/>
    </sheetView>
  </sheetViews>
  <sheetFormatPr baseColWidth="10" defaultColWidth="11.5" defaultRowHeight="14" x14ac:dyDescent="0.2"/>
  <cols>
    <col min="1" max="1" width="5.33203125" style="10" customWidth="1"/>
    <col min="2" max="2" width="17.5" style="10" customWidth="1"/>
    <col min="3" max="3" width="26.5" style="10" customWidth="1"/>
    <col min="4" max="4" width="15.6640625" style="10" customWidth="1"/>
    <col min="5" max="5" width="40.6640625" style="10" customWidth="1"/>
    <col min="6" max="6" width="15.6640625" style="10" customWidth="1"/>
    <col min="7" max="9" width="40.6640625" style="10" customWidth="1"/>
    <col min="10" max="10" width="7.5" style="10" customWidth="1"/>
    <col min="11" max="21" width="7" style="10" customWidth="1"/>
    <col min="22" max="22" width="16.33203125" style="10" bestFit="1" customWidth="1"/>
    <col min="23" max="23" width="76.5" style="10" bestFit="1" customWidth="1"/>
    <col min="24" max="16384" width="11.5" style="10"/>
  </cols>
  <sheetData>
    <row r="2" spans="1:23" ht="108" customHeight="1" x14ac:dyDescent="0.2">
      <c r="B2" s="111" t="s">
        <v>0</v>
      </c>
      <c r="C2" s="112"/>
      <c r="D2" s="112"/>
      <c r="E2" s="112"/>
      <c r="F2" s="112"/>
      <c r="G2" s="112"/>
      <c r="H2" s="112"/>
      <c r="I2" s="112"/>
      <c r="J2" s="112"/>
      <c r="K2" s="112"/>
      <c r="L2" s="112"/>
      <c r="M2" s="112"/>
      <c r="N2" s="112"/>
      <c r="O2" s="112"/>
      <c r="P2" s="112"/>
      <c r="Q2" s="112"/>
      <c r="R2" s="112"/>
      <c r="S2" s="112"/>
      <c r="T2" s="112"/>
      <c r="U2" s="112"/>
      <c r="V2" s="112"/>
      <c r="W2" s="112"/>
    </row>
    <row r="3" spans="1:23" ht="68.25" customHeight="1" x14ac:dyDescent="0.2">
      <c r="A3" s="11" t="s">
        <v>1</v>
      </c>
      <c r="B3" s="120" t="s">
        <v>2</v>
      </c>
      <c r="C3" s="121"/>
      <c r="D3" s="121"/>
      <c r="E3" s="121"/>
      <c r="F3" s="121"/>
      <c r="G3" s="121"/>
      <c r="H3" s="121"/>
      <c r="I3" s="121"/>
      <c r="J3" s="121"/>
      <c r="K3" s="121"/>
      <c r="L3" s="121"/>
      <c r="M3" s="121"/>
      <c r="N3" s="121"/>
      <c r="O3" s="121"/>
      <c r="P3" s="121"/>
      <c r="Q3" s="121"/>
      <c r="R3" s="121"/>
      <c r="S3" s="121"/>
      <c r="T3" s="121"/>
      <c r="U3" s="121"/>
      <c r="V3" s="128" t="s">
        <v>444</v>
      </c>
      <c r="W3" s="128"/>
    </row>
    <row r="4" spans="1:23" s="12" customFormat="1" ht="18" x14ac:dyDescent="0.15">
      <c r="B4" s="106" t="s">
        <v>3</v>
      </c>
      <c r="C4" s="106" t="s">
        <v>4</v>
      </c>
      <c r="D4" s="106" t="s">
        <v>5</v>
      </c>
      <c r="E4" s="106" t="s">
        <v>6</v>
      </c>
      <c r="F4" s="106" t="s">
        <v>7</v>
      </c>
      <c r="G4" s="106" t="s">
        <v>8</v>
      </c>
      <c r="H4" s="106" t="s">
        <v>9</v>
      </c>
      <c r="I4" s="106" t="s">
        <v>10</v>
      </c>
      <c r="J4" s="113" t="s">
        <v>11</v>
      </c>
      <c r="K4" s="114"/>
      <c r="L4" s="114"/>
      <c r="M4" s="114"/>
      <c r="N4" s="114"/>
      <c r="O4" s="114"/>
      <c r="P4" s="114"/>
      <c r="Q4" s="114"/>
      <c r="R4" s="114"/>
      <c r="S4" s="114"/>
      <c r="T4" s="114"/>
      <c r="U4" s="115"/>
      <c r="V4" s="129" t="s">
        <v>445</v>
      </c>
      <c r="W4" s="129" t="s">
        <v>446</v>
      </c>
    </row>
    <row r="5" spans="1:23" s="12" customFormat="1" ht="17" x14ac:dyDescent="0.15">
      <c r="B5" s="107"/>
      <c r="C5" s="107"/>
      <c r="D5" s="107"/>
      <c r="E5" s="107"/>
      <c r="F5" s="107"/>
      <c r="G5" s="107"/>
      <c r="H5" s="107"/>
      <c r="I5" s="107"/>
      <c r="J5" s="13" t="s">
        <v>12</v>
      </c>
      <c r="K5" s="13" t="s">
        <v>13</v>
      </c>
      <c r="L5" s="13" t="s">
        <v>14</v>
      </c>
      <c r="M5" s="13" t="s">
        <v>15</v>
      </c>
      <c r="N5" s="13" t="s">
        <v>16</v>
      </c>
      <c r="O5" s="13" t="s">
        <v>17</v>
      </c>
      <c r="P5" s="13" t="s">
        <v>18</v>
      </c>
      <c r="Q5" s="13" t="s">
        <v>19</v>
      </c>
      <c r="R5" s="13" t="s">
        <v>20</v>
      </c>
      <c r="S5" s="13" t="s">
        <v>21</v>
      </c>
      <c r="T5" s="13" t="s">
        <v>22</v>
      </c>
      <c r="U5" s="13" t="s">
        <v>23</v>
      </c>
      <c r="V5" s="129"/>
      <c r="W5" s="129"/>
    </row>
    <row r="6" spans="1:23" s="12" customFormat="1" ht="45" x14ac:dyDescent="0.15">
      <c r="B6" s="142" t="s">
        <v>148</v>
      </c>
      <c r="C6" s="117" t="s">
        <v>149</v>
      </c>
      <c r="D6" s="1" t="s">
        <v>150</v>
      </c>
      <c r="E6" s="1" t="s">
        <v>151</v>
      </c>
      <c r="F6" s="1">
        <v>1</v>
      </c>
      <c r="G6" s="1" t="s">
        <v>152</v>
      </c>
      <c r="H6" s="1" t="s">
        <v>153</v>
      </c>
      <c r="I6" s="14" t="s">
        <v>30</v>
      </c>
      <c r="J6" s="8"/>
      <c r="K6" s="8"/>
      <c r="L6" s="8"/>
      <c r="M6" s="8">
        <v>1</v>
      </c>
      <c r="N6" s="8"/>
      <c r="O6" s="8"/>
      <c r="P6" s="8"/>
      <c r="Q6" s="8"/>
      <c r="R6" s="8"/>
      <c r="S6" s="8"/>
      <c r="T6" s="8"/>
      <c r="U6" s="8"/>
      <c r="V6" s="50" t="s">
        <v>448</v>
      </c>
      <c r="W6" s="51" t="s">
        <v>480</v>
      </c>
    </row>
    <row r="7" spans="1:23" s="12" customFormat="1" ht="105" x14ac:dyDescent="0.15">
      <c r="B7" s="142"/>
      <c r="C7" s="117"/>
      <c r="D7" s="1" t="s">
        <v>154</v>
      </c>
      <c r="E7" s="1" t="s">
        <v>155</v>
      </c>
      <c r="F7" s="1">
        <v>4</v>
      </c>
      <c r="G7" s="1" t="s">
        <v>156</v>
      </c>
      <c r="H7" s="1" t="s">
        <v>157</v>
      </c>
      <c r="I7" s="14" t="s">
        <v>30</v>
      </c>
      <c r="J7" s="8">
        <v>1</v>
      </c>
      <c r="K7" s="8"/>
      <c r="L7" s="8"/>
      <c r="M7" s="8">
        <v>1</v>
      </c>
      <c r="N7" s="8"/>
      <c r="O7" s="8"/>
      <c r="P7" s="8">
        <v>1</v>
      </c>
      <c r="Q7" s="8"/>
      <c r="R7" s="8"/>
      <c r="S7" s="8"/>
      <c r="T7" s="8"/>
      <c r="U7" s="8">
        <v>1</v>
      </c>
      <c r="V7" s="50" t="s">
        <v>448</v>
      </c>
      <c r="W7" s="66" t="s">
        <v>481</v>
      </c>
    </row>
    <row r="8" spans="1:23" s="12" customFormat="1" ht="45" x14ac:dyDescent="0.15">
      <c r="B8" s="142"/>
      <c r="C8" s="117"/>
      <c r="D8" s="1" t="s">
        <v>158</v>
      </c>
      <c r="E8" s="1" t="s">
        <v>159</v>
      </c>
      <c r="F8" s="1">
        <v>1</v>
      </c>
      <c r="G8" s="1" t="s">
        <v>160</v>
      </c>
      <c r="H8" s="1" t="s">
        <v>161</v>
      </c>
      <c r="I8" s="14" t="s">
        <v>30</v>
      </c>
      <c r="J8" s="1"/>
      <c r="K8" s="1">
        <v>1</v>
      </c>
      <c r="L8" s="8"/>
      <c r="M8" s="8"/>
      <c r="N8" s="8"/>
      <c r="O8" s="8"/>
      <c r="P8" s="8"/>
      <c r="Q8" s="8"/>
      <c r="R8" s="8"/>
      <c r="S8" s="8"/>
      <c r="T8" s="8"/>
      <c r="U8" s="8"/>
      <c r="V8" s="50" t="s">
        <v>448</v>
      </c>
      <c r="W8" s="51" t="s">
        <v>480</v>
      </c>
    </row>
    <row r="9" spans="1:23" s="12" customFormat="1" ht="45" x14ac:dyDescent="0.15">
      <c r="B9" s="142"/>
      <c r="C9" s="117"/>
      <c r="D9" s="1" t="s">
        <v>162</v>
      </c>
      <c r="E9" s="1" t="s">
        <v>163</v>
      </c>
      <c r="F9" s="1">
        <v>1</v>
      </c>
      <c r="G9" s="1" t="s">
        <v>164</v>
      </c>
      <c r="H9" s="1" t="s">
        <v>165</v>
      </c>
      <c r="I9" s="14" t="s">
        <v>30</v>
      </c>
      <c r="J9" s="1"/>
      <c r="K9" s="1"/>
      <c r="L9" s="1">
        <v>1</v>
      </c>
      <c r="M9" s="8"/>
      <c r="N9" s="8"/>
      <c r="O9" s="8"/>
      <c r="P9" s="8"/>
      <c r="Q9" s="8"/>
      <c r="R9" s="8"/>
      <c r="S9" s="8"/>
      <c r="T9" s="8"/>
      <c r="U9" s="8"/>
      <c r="V9" s="50" t="s">
        <v>448</v>
      </c>
      <c r="W9" s="51" t="s">
        <v>480</v>
      </c>
    </row>
    <row r="10" spans="1:23" s="12" customFormat="1" ht="45" x14ac:dyDescent="0.15">
      <c r="B10" s="142"/>
      <c r="C10" s="117"/>
      <c r="D10" s="1" t="s">
        <v>166</v>
      </c>
      <c r="E10" s="1" t="s">
        <v>167</v>
      </c>
      <c r="F10" s="1">
        <v>1</v>
      </c>
      <c r="G10" s="1" t="s">
        <v>168</v>
      </c>
      <c r="H10" s="1" t="s">
        <v>169</v>
      </c>
      <c r="I10" s="19" t="s">
        <v>170</v>
      </c>
      <c r="J10" s="8"/>
      <c r="K10" s="8"/>
      <c r="L10" s="8">
        <v>1</v>
      </c>
      <c r="M10" s="8"/>
      <c r="N10" s="8"/>
      <c r="O10" s="8"/>
      <c r="P10" s="8"/>
      <c r="Q10" s="8"/>
      <c r="R10" s="8"/>
      <c r="S10" s="8"/>
      <c r="T10" s="8"/>
      <c r="U10" s="8"/>
      <c r="V10" s="50" t="s">
        <v>448</v>
      </c>
      <c r="W10" s="51" t="s">
        <v>480</v>
      </c>
    </row>
    <row r="11" spans="1:23" s="12" customFormat="1" ht="225" x14ac:dyDescent="0.15">
      <c r="B11" s="142"/>
      <c r="C11" s="117"/>
      <c r="D11" s="1" t="s">
        <v>171</v>
      </c>
      <c r="E11" s="20" t="s">
        <v>172</v>
      </c>
      <c r="F11" s="20">
        <v>1</v>
      </c>
      <c r="G11" s="20" t="s">
        <v>173</v>
      </c>
      <c r="H11" s="20" t="s">
        <v>174</v>
      </c>
      <c r="I11" s="4" t="s">
        <v>175</v>
      </c>
      <c r="J11" s="8"/>
      <c r="K11" s="8"/>
      <c r="L11" s="8">
        <v>1</v>
      </c>
      <c r="M11" s="8"/>
      <c r="N11" s="8"/>
      <c r="O11" s="8"/>
      <c r="P11" s="8"/>
      <c r="Q11" s="8"/>
      <c r="R11" s="8"/>
      <c r="S11" s="8"/>
      <c r="T11" s="8"/>
      <c r="U11" s="8"/>
      <c r="V11" s="48" t="s">
        <v>448</v>
      </c>
      <c r="W11" s="95" t="s">
        <v>488</v>
      </c>
    </row>
    <row r="12" spans="1:23" s="12" customFormat="1" ht="135" x14ac:dyDescent="0.15">
      <c r="B12" s="142"/>
      <c r="C12" s="117"/>
      <c r="D12" s="1" t="s">
        <v>176</v>
      </c>
      <c r="E12" s="1" t="s">
        <v>177</v>
      </c>
      <c r="F12" s="20">
        <v>4</v>
      </c>
      <c r="G12" s="20" t="s">
        <v>178</v>
      </c>
      <c r="H12" s="20" t="s">
        <v>179</v>
      </c>
      <c r="I12" s="19" t="s">
        <v>180</v>
      </c>
      <c r="J12" s="8"/>
      <c r="K12" s="8"/>
      <c r="L12" s="8">
        <v>1</v>
      </c>
      <c r="M12" s="8"/>
      <c r="N12" s="8"/>
      <c r="O12" s="8">
        <v>1</v>
      </c>
      <c r="P12" s="8"/>
      <c r="Q12" s="8"/>
      <c r="R12" s="8">
        <v>1</v>
      </c>
      <c r="S12" s="8"/>
      <c r="T12" s="8"/>
      <c r="U12" s="8">
        <v>1</v>
      </c>
      <c r="V12" s="50" t="s">
        <v>448</v>
      </c>
      <c r="W12" s="95" t="s">
        <v>482</v>
      </c>
    </row>
    <row r="13" spans="1:23" s="12" customFormat="1" ht="210" x14ac:dyDescent="0.15">
      <c r="B13" s="142"/>
      <c r="C13" s="117" t="s">
        <v>181</v>
      </c>
      <c r="D13" s="1" t="s">
        <v>182</v>
      </c>
      <c r="E13" s="20" t="s">
        <v>183</v>
      </c>
      <c r="F13" s="20">
        <v>1</v>
      </c>
      <c r="G13" s="20" t="s">
        <v>184</v>
      </c>
      <c r="H13" s="20" t="s">
        <v>185</v>
      </c>
      <c r="I13" s="19" t="s">
        <v>180</v>
      </c>
      <c r="J13" s="21"/>
      <c r="K13" s="21"/>
      <c r="L13" s="8"/>
      <c r="M13" s="21"/>
      <c r="N13" s="21"/>
      <c r="O13" s="1">
        <v>1</v>
      </c>
      <c r="P13" s="22"/>
      <c r="Q13" s="21"/>
      <c r="R13" s="21"/>
      <c r="S13" s="21"/>
      <c r="T13" s="21"/>
      <c r="U13" s="21"/>
      <c r="V13" s="50" t="s">
        <v>448</v>
      </c>
      <c r="W13" s="99" t="s">
        <v>483</v>
      </c>
    </row>
    <row r="14" spans="1:23" s="12" customFormat="1" ht="15" x14ac:dyDescent="0.15">
      <c r="B14" s="142"/>
      <c r="C14" s="117"/>
      <c r="D14" s="1" t="s">
        <v>186</v>
      </c>
      <c r="E14" s="143" t="s">
        <v>187</v>
      </c>
      <c r="F14" s="143"/>
      <c r="G14" s="143"/>
      <c r="H14" s="143"/>
      <c r="I14" s="143"/>
      <c r="J14" s="143"/>
      <c r="K14" s="143"/>
      <c r="L14" s="143"/>
      <c r="M14" s="143"/>
      <c r="N14" s="143"/>
      <c r="O14" s="143"/>
      <c r="P14" s="143"/>
      <c r="Q14" s="143"/>
      <c r="R14" s="143"/>
      <c r="S14" s="143"/>
      <c r="T14" s="143"/>
      <c r="U14" s="143"/>
      <c r="V14" s="50"/>
      <c r="W14" s="100"/>
    </row>
    <row r="15" spans="1:23" s="12" customFormat="1" ht="45" x14ac:dyDescent="0.15">
      <c r="B15" s="142"/>
      <c r="C15" s="117" t="s">
        <v>188</v>
      </c>
      <c r="D15" s="1" t="s">
        <v>189</v>
      </c>
      <c r="E15" s="1" t="s">
        <v>190</v>
      </c>
      <c r="F15" s="20">
        <v>2</v>
      </c>
      <c r="G15" s="20" t="s">
        <v>191</v>
      </c>
      <c r="H15" s="20" t="s">
        <v>192</v>
      </c>
      <c r="I15" s="19" t="s">
        <v>180</v>
      </c>
      <c r="J15" s="8"/>
      <c r="K15" s="8"/>
      <c r="L15" s="8"/>
      <c r="M15" s="8">
        <v>1</v>
      </c>
      <c r="N15" s="8"/>
      <c r="O15" s="8"/>
      <c r="P15" s="8">
        <v>1</v>
      </c>
      <c r="Q15" s="8"/>
      <c r="R15" s="8"/>
      <c r="S15" s="8"/>
      <c r="T15" s="8"/>
      <c r="U15" s="8"/>
      <c r="V15" s="50" t="s">
        <v>448</v>
      </c>
      <c r="W15" s="51" t="s">
        <v>480</v>
      </c>
    </row>
    <row r="16" spans="1:23" s="12" customFormat="1" ht="45" x14ac:dyDescent="0.15">
      <c r="B16" s="142"/>
      <c r="C16" s="117"/>
      <c r="D16" s="1" t="s">
        <v>193</v>
      </c>
      <c r="E16" s="1" t="s">
        <v>194</v>
      </c>
      <c r="F16" s="20">
        <v>4</v>
      </c>
      <c r="G16" s="20" t="s">
        <v>191</v>
      </c>
      <c r="H16" s="20" t="s">
        <v>192</v>
      </c>
      <c r="I16" s="19" t="s">
        <v>180</v>
      </c>
      <c r="J16" s="8"/>
      <c r="K16" s="8">
        <v>1</v>
      </c>
      <c r="L16" s="8"/>
      <c r="M16" s="8">
        <v>1</v>
      </c>
      <c r="N16" s="8">
        <v>1</v>
      </c>
      <c r="O16" s="8">
        <v>1</v>
      </c>
      <c r="P16" s="8"/>
      <c r="Q16" s="8"/>
      <c r="R16" s="8"/>
      <c r="S16" s="8"/>
      <c r="T16" s="8"/>
      <c r="U16" s="8"/>
      <c r="V16" s="50" t="s">
        <v>448</v>
      </c>
      <c r="W16" s="51" t="s">
        <v>480</v>
      </c>
    </row>
    <row r="17" spans="2:23" s="12" customFormat="1" ht="45" x14ac:dyDescent="0.15">
      <c r="B17" s="142"/>
      <c r="C17" s="117"/>
      <c r="D17" s="1" t="s">
        <v>195</v>
      </c>
      <c r="E17" s="23" t="s">
        <v>196</v>
      </c>
      <c r="F17" s="23">
        <v>1</v>
      </c>
      <c r="G17" s="23" t="s">
        <v>197</v>
      </c>
      <c r="H17" s="102" t="s">
        <v>198</v>
      </c>
      <c r="I17" s="14" t="s">
        <v>30</v>
      </c>
      <c r="J17" s="8"/>
      <c r="K17" s="8"/>
      <c r="L17" s="8">
        <v>1</v>
      </c>
      <c r="M17" s="1"/>
      <c r="N17" s="1"/>
      <c r="O17" s="1"/>
      <c r="P17" s="1"/>
      <c r="Q17" s="1"/>
      <c r="R17" s="1"/>
      <c r="S17" s="1"/>
      <c r="T17" s="1"/>
      <c r="U17" s="1"/>
      <c r="V17" s="50" t="s">
        <v>448</v>
      </c>
      <c r="W17" s="51" t="s">
        <v>480</v>
      </c>
    </row>
    <row r="18" spans="2:23" ht="165" x14ac:dyDescent="0.2">
      <c r="B18" s="142"/>
      <c r="C18" s="117" t="s">
        <v>199</v>
      </c>
      <c r="D18" s="1" t="s">
        <v>200</v>
      </c>
      <c r="E18" s="24" t="s">
        <v>201</v>
      </c>
      <c r="F18" s="23">
        <v>2</v>
      </c>
      <c r="G18" s="23" t="s">
        <v>202</v>
      </c>
      <c r="H18" s="102" t="s">
        <v>203</v>
      </c>
      <c r="I18" s="14" t="s">
        <v>30</v>
      </c>
      <c r="J18" s="21"/>
      <c r="K18" s="8"/>
      <c r="L18" s="8">
        <v>1</v>
      </c>
      <c r="M18" s="8"/>
      <c r="N18" s="8"/>
      <c r="O18" s="8">
        <v>1</v>
      </c>
      <c r="P18" s="8"/>
      <c r="Q18" s="8"/>
      <c r="R18" s="21"/>
      <c r="S18" s="21"/>
      <c r="T18" s="21"/>
      <c r="U18" s="22"/>
      <c r="V18" s="50" t="s">
        <v>448</v>
      </c>
      <c r="W18" s="60" t="s">
        <v>484</v>
      </c>
    </row>
    <row r="19" spans="2:23" ht="120" x14ac:dyDescent="0.2">
      <c r="B19" s="142"/>
      <c r="C19" s="117"/>
      <c r="D19" s="1" t="s">
        <v>204</v>
      </c>
      <c r="E19" s="23" t="s">
        <v>205</v>
      </c>
      <c r="F19" s="25">
        <v>1</v>
      </c>
      <c r="G19" s="25" t="s">
        <v>152</v>
      </c>
      <c r="H19" s="25" t="s">
        <v>206</v>
      </c>
      <c r="I19" s="14" t="s">
        <v>30</v>
      </c>
      <c r="J19" s="21"/>
      <c r="K19" s="21"/>
      <c r="L19" s="21"/>
      <c r="M19" s="1"/>
      <c r="N19" s="21"/>
      <c r="O19" s="21"/>
      <c r="P19" s="8"/>
      <c r="Q19" s="8"/>
      <c r="R19" s="30"/>
      <c r="S19" s="30"/>
      <c r="T19" s="30">
        <v>1</v>
      </c>
      <c r="U19" s="30"/>
      <c r="V19" s="93" t="s">
        <v>449</v>
      </c>
      <c r="W19" s="101" t="s">
        <v>485</v>
      </c>
    </row>
    <row r="20" spans="2:23" ht="120" x14ac:dyDescent="0.2">
      <c r="B20" s="142"/>
      <c r="C20" s="117"/>
      <c r="D20" s="1" t="s">
        <v>207</v>
      </c>
      <c r="E20" s="23" t="s">
        <v>208</v>
      </c>
      <c r="F20" s="25">
        <v>1</v>
      </c>
      <c r="G20" s="25" t="s">
        <v>209</v>
      </c>
      <c r="H20" s="25" t="s">
        <v>210</v>
      </c>
      <c r="I20" s="14" t="s">
        <v>30</v>
      </c>
      <c r="J20" s="21"/>
      <c r="K20" s="21"/>
      <c r="L20" s="21"/>
      <c r="M20" s="1"/>
      <c r="N20" s="21"/>
      <c r="O20" s="21"/>
      <c r="P20" s="8"/>
      <c r="Q20" s="8"/>
      <c r="R20" s="30"/>
      <c r="S20" s="30"/>
      <c r="T20" s="30">
        <v>1</v>
      </c>
      <c r="U20" s="30"/>
      <c r="V20" s="93" t="s">
        <v>449</v>
      </c>
      <c r="W20" s="101" t="s">
        <v>486</v>
      </c>
    </row>
    <row r="21" spans="2:23" ht="16.5" customHeight="1" x14ac:dyDescent="0.2">
      <c r="B21" s="142"/>
      <c r="C21" s="117"/>
      <c r="D21" s="1" t="s">
        <v>211</v>
      </c>
      <c r="E21" s="144" t="s">
        <v>187</v>
      </c>
      <c r="F21" s="144"/>
      <c r="G21" s="144"/>
      <c r="H21" s="144"/>
      <c r="I21" s="144"/>
      <c r="J21" s="144"/>
      <c r="K21" s="144"/>
      <c r="L21" s="144"/>
      <c r="M21" s="144"/>
      <c r="N21" s="144"/>
      <c r="O21" s="144"/>
      <c r="P21" s="144"/>
      <c r="Q21" s="144"/>
      <c r="R21" s="144"/>
      <c r="S21" s="144"/>
      <c r="T21" s="144"/>
      <c r="U21" s="144"/>
      <c r="V21" s="50"/>
      <c r="W21" s="50"/>
    </row>
    <row r="22" spans="2:23" ht="16.5" customHeight="1" x14ac:dyDescent="0.2">
      <c r="B22" s="73"/>
      <c r="C22" s="75"/>
      <c r="D22" s="75"/>
      <c r="E22" s="74"/>
      <c r="F22" s="74"/>
      <c r="G22" s="74"/>
      <c r="H22" s="74"/>
      <c r="I22" s="74"/>
      <c r="J22" s="74"/>
      <c r="K22" s="74"/>
      <c r="L22" s="74"/>
      <c r="M22" s="74"/>
      <c r="N22" s="74"/>
      <c r="O22" s="74"/>
      <c r="P22" s="74"/>
      <c r="Q22" s="74"/>
      <c r="R22" s="74"/>
      <c r="S22" s="74"/>
      <c r="T22" s="74"/>
      <c r="U22" s="74"/>
      <c r="V22" s="71" t="s">
        <v>445</v>
      </c>
      <c r="W22" s="71" t="s">
        <v>450</v>
      </c>
    </row>
    <row r="23" spans="2:23" ht="16.5" customHeight="1" x14ac:dyDescent="0.2">
      <c r="B23" s="73"/>
      <c r="C23" s="75"/>
      <c r="D23" s="75"/>
      <c r="E23" s="74"/>
      <c r="F23" s="74"/>
      <c r="G23" s="74"/>
      <c r="H23" s="74"/>
      <c r="I23" s="74"/>
      <c r="J23" s="74"/>
      <c r="K23" s="74"/>
      <c r="L23" s="74"/>
      <c r="M23" s="74"/>
      <c r="N23" s="74"/>
      <c r="O23" s="74"/>
      <c r="P23" s="74"/>
      <c r="Q23" s="74"/>
      <c r="R23" s="74"/>
      <c r="S23" s="74"/>
      <c r="T23" s="74"/>
      <c r="U23" s="74"/>
      <c r="V23" s="72" t="s">
        <v>451</v>
      </c>
      <c r="W23" s="72">
        <f>COUNTIF(V6:V21,"Cumple")</f>
        <v>12</v>
      </c>
    </row>
    <row r="24" spans="2:23" ht="16.5" customHeight="1" x14ac:dyDescent="0.2">
      <c r="B24" s="73"/>
      <c r="C24" s="75"/>
      <c r="D24" s="75"/>
      <c r="E24" s="74"/>
      <c r="F24" s="74"/>
      <c r="G24" s="74"/>
      <c r="H24" s="74"/>
      <c r="I24" s="74"/>
      <c r="J24" s="74"/>
      <c r="K24" s="74"/>
      <c r="L24" s="74"/>
      <c r="M24" s="74"/>
      <c r="N24" s="74"/>
      <c r="O24" s="74"/>
      <c r="P24" s="74"/>
      <c r="Q24" s="74"/>
      <c r="R24" s="74"/>
      <c r="S24" s="74"/>
      <c r="T24" s="74"/>
      <c r="U24" s="74"/>
      <c r="V24" s="72" t="s">
        <v>449</v>
      </c>
      <c r="W24" s="72">
        <f>COUNTIF(V6:V20,"Incumplida")</f>
        <v>2</v>
      </c>
    </row>
    <row r="25" spans="2:23" ht="16.5" customHeight="1" x14ac:dyDescent="0.2">
      <c r="B25" s="73"/>
      <c r="C25" s="75"/>
      <c r="D25" s="75"/>
      <c r="E25" s="74"/>
      <c r="F25" s="74"/>
      <c r="G25" s="74"/>
      <c r="H25" s="74"/>
      <c r="I25" s="74"/>
      <c r="J25" s="74"/>
      <c r="K25" s="74"/>
      <c r="L25" s="74"/>
      <c r="M25" s="74"/>
      <c r="N25" s="74"/>
      <c r="O25" s="74"/>
      <c r="P25" s="74"/>
      <c r="Q25" s="74"/>
      <c r="R25" s="74"/>
      <c r="S25" s="74"/>
      <c r="T25" s="74"/>
      <c r="U25" s="74"/>
      <c r="V25" s="72" t="s">
        <v>447</v>
      </c>
      <c r="W25" s="72">
        <f>COUNTIF(V6:V21,"En Términos")</f>
        <v>0</v>
      </c>
    </row>
    <row r="26" spans="2:23" ht="96.75" customHeight="1" x14ac:dyDescent="0.2">
      <c r="B26" s="108"/>
      <c r="C26" s="109"/>
      <c r="D26" s="109"/>
      <c r="E26" s="109"/>
      <c r="F26" s="109"/>
      <c r="G26" s="109"/>
      <c r="H26" s="109"/>
      <c r="I26" s="109"/>
      <c r="J26" s="109"/>
      <c r="K26" s="109"/>
      <c r="L26" s="109"/>
      <c r="M26" s="109"/>
      <c r="N26" s="109"/>
      <c r="O26" s="109"/>
      <c r="P26" s="109"/>
      <c r="Q26" s="109"/>
      <c r="R26" s="109"/>
      <c r="S26" s="109"/>
      <c r="T26" s="109"/>
      <c r="U26" s="109"/>
      <c r="V26" s="110"/>
      <c r="W26" s="110"/>
    </row>
  </sheetData>
  <autoFilter ref="A2:W21" xr:uid="{2C46CC64-E660-4A0D-BCDA-406FF935DB09}">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22">
    <mergeCell ref="V3:W3"/>
    <mergeCell ref="V4:V5"/>
    <mergeCell ref="W4:W5"/>
    <mergeCell ref="B2:W2"/>
    <mergeCell ref="B26:W26"/>
    <mergeCell ref="J4:U4"/>
    <mergeCell ref="B6:B21"/>
    <mergeCell ref="C6:C12"/>
    <mergeCell ref="C13:C14"/>
    <mergeCell ref="E14:U14"/>
    <mergeCell ref="C15:C17"/>
    <mergeCell ref="C18:C21"/>
    <mergeCell ref="E21:U21"/>
    <mergeCell ref="B3:U3"/>
    <mergeCell ref="B4:B5"/>
    <mergeCell ref="C4:C5"/>
    <mergeCell ref="I4:I5"/>
    <mergeCell ref="D4:D5"/>
    <mergeCell ref="E4:E5"/>
    <mergeCell ref="F4:F5"/>
    <mergeCell ref="G4:G5"/>
    <mergeCell ref="H4:H5"/>
  </mergeCells>
  <dataValidations count="1">
    <dataValidation type="list" allowBlank="1" showInputMessage="1" showErrorMessage="1" sqref="V6:V13 V15:V20" xr:uid="{690DFF45-4B19-FE40-BCC0-A3200F84374B}">
      <formula1>"Cumple,Incumplida,En Términos"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245C-7318-40B2-B908-A22FC8EAF19C}">
  <dimension ref="A1:W130"/>
  <sheetViews>
    <sheetView tabSelected="1" topLeftCell="A3" zoomScale="115" zoomScaleNormal="50" workbookViewId="0">
      <pane xSplit="4" ySplit="3" topLeftCell="O42" activePane="bottomRight" state="frozen"/>
      <selection activeCell="A3" sqref="A3"/>
      <selection pane="topRight" activeCell="E3" sqref="E3"/>
      <selection pane="bottomLeft" activeCell="A6" sqref="A6"/>
      <selection pane="bottomRight" activeCell="T42" sqref="T42"/>
    </sheetView>
  </sheetViews>
  <sheetFormatPr baseColWidth="10" defaultColWidth="11.5" defaultRowHeight="14" x14ac:dyDescent="0.2"/>
  <cols>
    <col min="1" max="1" width="5.33203125" style="10" customWidth="1"/>
    <col min="2" max="2" width="17.5" style="10" customWidth="1"/>
    <col min="3" max="3" width="26.5" style="10" customWidth="1"/>
    <col min="4" max="4" width="15.6640625" style="10" customWidth="1"/>
    <col min="5" max="5" width="40.6640625" style="10" customWidth="1"/>
    <col min="6" max="6" width="15.6640625" style="10" customWidth="1"/>
    <col min="7" max="9" width="40.6640625" style="10" customWidth="1"/>
    <col min="10" max="10" width="7.5" style="10" customWidth="1"/>
    <col min="11" max="21" width="7" style="10" customWidth="1"/>
    <col min="22" max="22" width="15.6640625" style="10" bestFit="1" customWidth="1"/>
    <col min="23" max="23" width="57.33203125" style="56" customWidth="1"/>
    <col min="24" max="16384" width="11.5" style="10"/>
  </cols>
  <sheetData>
    <row r="1" spans="1:23" ht="20.25" customHeight="1" x14ac:dyDescent="0.2"/>
    <row r="2" spans="1:23" ht="106.5" customHeight="1" x14ac:dyDescent="0.2">
      <c r="B2" s="111" t="s">
        <v>0</v>
      </c>
      <c r="C2" s="112"/>
      <c r="D2" s="112"/>
      <c r="E2" s="112"/>
      <c r="F2" s="112"/>
      <c r="G2" s="112"/>
      <c r="H2" s="112"/>
      <c r="I2" s="112"/>
      <c r="J2" s="112"/>
      <c r="K2" s="112"/>
      <c r="L2" s="112"/>
      <c r="M2" s="112"/>
      <c r="N2" s="112"/>
      <c r="O2" s="112"/>
      <c r="P2" s="112"/>
      <c r="Q2" s="112"/>
      <c r="R2" s="112"/>
      <c r="S2" s="112"/>
      <c r="T2" s="112"/>
      <c r="U2" s="112"/>
      <c r="V2" s="112"/>
      <c r="W2" s="112"/>
    </row>
    <row r="3" spans="1:23" ht="87" customHeight="1" x14ac:dyDescent="0.2">
      <c r="A3" s="11" t="s">
        <v>1</v>
      </c>
      <c r="B3" s="120" t="s">
        <v>212</v>
      </c>
      <c r="C3" s="121"/>
      <c r="D3" s="121"/>
      <c r="E3" s="121"/>
      <c r="F3" s="121"/>
      <c r="G3" s="121"/>
      <c r="H3" s="121"/>
      <c r="I3" s="121"/>
      <c r="J3" s="121"/>
      <c r="K3" s="121"/>
      <c r="L3" s="121"/>
      <c r="M3" s="121"/>
      <c r="N3" s="121"/>
      <c r="O3" s="121"/>
      <c r="P3" s="121"/>
      <c r="Q3" s="121"/>
      <c r="R3" s="121"/>
      <c r="S3" s="121"/>
      <c r="T3" s="121"/>
      <c r="U3" s="121"/>
      <c r="V3" s="128" t="s">
        <v>444</v>
      </c>
      <c r="W3" s="128"/>
    </row>
    <row r="4" spans="1:23" s="12" customFormat="1" ht="20.25" customHeight="1" x14ac:dyDescent="0.15">
      <c r="B4" s="106" t="s">
        <v>3</v>
      </c>
      <c r="C4" s="106" t="s">
        <v>4</v>
      </c>
      <c r="D4" s="106" t="s">
        <v>5</v>
      </c>
      <c r="E4" s="106" t="s">
        <v>6</v>
      </c>
      <c r="F4" s="106" t="s">
        <v>7</v>
      </c>
      <c r="G4" s="106" t="s">
        <v>8</v>
      </c>
      <c r="H4" s="106" t="s">
        <v>9</v>
      </c>
      <c r="I4" s="106" t="s">
        <v>10</v>
      </c>
      <c r="J4" s="113" t="s">
        <v>11</v>
      </c>
      <c r="K4" s="114"/>
      <c r="L4" s="114"/>
      <c r="M4" s="114"/>
      <c r="N4" s="114"/>
      <c r="O4" s="114"/>
      <c r="P4" s="114"/>
      <c r="Q4" s="114"/>
      <c r="R4" s="114"/>
      <c r="S4" s="114"/>
      <c r="T4" s="114"/>
      <c r="U4" s="115"/>
      <c r="V4" s="129" t="s">
        <v>445</v>
      </c>
      <c r="W4" s="129" t="s">
        <v>446</v>
      </c>
    </row>
    <row r="5" spans="1:23" s="12" customFormat="1" ht="25.5" customHeight="1" x14ac:dyDescent="0.15">
      <c r="B5" s="107"/>
      <c r="C5" s="107"/>
      <c r="D5" s="107"/>
      <c r="E5" s="107"/>
      <c r="F5" s="107"/>
      <c r="G5" s="107"/>
      <c r="H5" s="107"/>
      <c r="I5" s="107"/>
      <c r="J5" s="13" t="s">
        <v>12</v>
      </c>
      <c r="K5" s="13" t="s">
        <v>13</v>
      </c>
      <c r="L5" s="13" t="s">
        <v>14</v>
      </c>
      <c r="M5" s="13" t="s">
        <v>15</v>
      </c>
      <c r="N5" s="13" t="s">
        <v>16</v>
      </c>
      <c r="O5" s="13" t="s">
        <v>17</v>
      </c>
      <c r="P5" s="13" t="s">
        <v>18</v>
      </c>
      <c r="Q5" s="13" t="s">
        <v>19</v>
      </c>
      <c r="R5" s="13" t="s">
        <v>20</v>
      </c>
      <c r="S5" s="13" t="s">
        <v>21</v>
      </c>
      <c r="T5" s="13" t="s">
        <v>22</v>
      </c>
      <c r="U5" s="13" t="s">
        <v>23</v>
      </c>
      <c r="V5" s="129"/>
      <c r="W5" s="129"/>
    </row>
    <row r="6" spans="1:23" s="12" customFormat="1" ht="75" x14ac:dyDescent="0.15">
      <c r="B6" s="142" t="s">
        <v>213</v>
      </c>
      <c r="C6" s="117" t="s">
        <v>214</v>
      </c>
      <c r="D6" s="1" t="s">
        <v>215</v>
      </c>
      <c r="E6" s="20" t="s">
        <v>216</v>
      </c>
      <c r="F6" s="1">
        <v>1</v>
      </c>
      <c r="G6" s="20" t="s">
        <v>217</v>
      </c>
      <c r="H6" s="1" t="s">
        <v>218</v>
      </c>
      <c r="I6" s="14" t="s">
        <v>219</v>
      </c>
      <c r="J6" s="1"/>
      <c r="K6" s="1"/>
      <c r="L6" s="1"/>
      <c r="M6" s="1"/>
      <c r="N6" s="20"/>
      <c r="O6" s="8">
        <v>1</v>
      </c>
      <c r="P6" s="8"/>
      <c r="Q6" s="8"/>
      <c r="R6" s="8"/>
      <c r="S6" s="8"/>
      <c r="T6" s="8"/>
      <c r="U6" s="8"/>
      <c r="V6" s="50" t="s">
        <v>448</v>
      </c>
      <c r="W6" s="69" t="s">
        <v>464</v>
      </c>
    </row>
    <row r="7" spans="1:23" s="12" customFormat="1" ht="222.75" customHeight="1" x14ac:dyDescent="0.15">
      <c r="B7" s="142"/>
      <c r="C7" s="117"/>
      <c r="D7" s="1" t="s">
        <v>220</v>
      </c>
      <c r="E7" s="20" t="s">
        <v>221</v>
      </c>
      <c r="F7" s="1">
        <v>1</v>
      </c>
      <c r="G7" s="20" t="s">
        <v>222</v>
      </c>
      <c r="H7" s="1" t="s">
        <v>223</v>
      </c>
      <c r="I7" s="14" t="s">
        <v>219</v>
      </c>
      <c r="J7" s="1"/>
      <c r="K7" s="1"/>
      <c r="L7" s="1"/>
      <c r="M7" s="1"/>
      <c r="N7" s="20"/>
      <c r="O7" s="8"/>
      <c r="P7" s="8"/>
      <c r="Q7" s="8">
        <v>1</v>
      </c>
      <c r="R7" s="8"/>
      <c r="S7" s="8"/>
      <c r="T7" s="8"/>
      <c r="U7" s="8"/>
      <c r="V7" s="50" t="s">
        <v>448</v>
      </c>
      <c r="W7" s="53" t="s">
        <v>453</v>
      </c>
    </row>
    <row r="8" spans="1:23" s="12" customFormat="1" ht="75" x14ac:dyDescent="0.15">
      <c r="B8" s="142"/>
      <c r="C8" s="117"/>
      <c r="D8" s="1" t="s">
        <v>224</v>
      </c>
      <c r="E8" s="20" t="s">
        <v>225</v>
      </c>
      <c r="F8" s="1">
        <v>1</v>
      </c>
      <c r="G8" s="20" t="s">
        <v>226</v>
      </c>
      <c r="H8" s="1" t="s">
        <v>218</v>
      </c>
      <c r="I8" s="14" t="s">
        <v>219</v>
      </c>
      <c r="J8" s="1"/>
      <c r="K8" s="1"/>
      <c r="L8" s="1"/>
      <c r="M8" s="1"/>
      <c r="N8" s="20"/>
      <c r="O8" s="20">
        <v>1</v>
      </c>
      <c r="P8" s="21"/>
      <c r="Q8" s="21"/>
      <c r="R8" s="1"/>
      <c r="S8" s="21"/>
      <c r="T8" s="21"/>
      <c r="U8" s="21"/>
      <c r="V8" s="50" t="s">
        <v>448</v>
      </c>
      <c r="W8" s="69" t="s">
        <v>464</v>
      </c>
    </row>
    <row r="9" spans="1:23" s="12" customFormat="1" ht="75" x14ac:dyDescent="0.15">
      <c r="B9" s="142"/>
      <c r="C9" s="117"/>
      <c r="D9" s="1" t="s">
        <v>227</v>
      </c>
      <c r="E9" s="20" t="s">
        <v>228</v>
      </c>
      <c r="F9" s="1">
        <v>1</v>
      </c>
      <c r="G9" s="20" t="s">
        <v>229</v>
      </c>
      <c r="H9" s="1" t="s">
        <v>223</v>
      </c>
      <c r="I9" s="14" t="s">
        <v>219</v>
      </c>
      <c r="J9" s="1"/>
      <c r="K9" s="1"/>
      <c r="L9" s="1"/>
      <c r="M9" s="1"/>
      <c r="N9" s="20"/>
      <c r="O9" s="20"/>
      <c r="P9" s="21"/>
      <c r="Q9" s="8">
        <v>1</v>
      </c>
      <c r="R9" s="1"/>
      <c r="S9" s="21"/>
      <c r="T9" s="21"/>
      <c r="U9" s="21"/>
      <c r="V9" s="50" t="s">
        <v>448</v>
      </c>
      <c r="W9" s="70" t="s">
        <v>453</v>
      </c>
    </row>
    <row r="10" spans="1:23" s="12" customFormat="1" ht="15" x14ac:dyDescent="0.15">
      <c r="B10" s="142"/>
      <c r="C10" s="117"/>
      <c r="D10" s="117" t="s">
        <v>230</v>
      </c>
      <c r="E10" s="143" t="s">
        <v>231</v>
      </c>
      <c r="F10" s="117">
        <v>32</v>
      </c>
      <c r="G10" s="143" t="s">
        <v>232</v>
      </c>
      <c r="H10" s="143" t="s">
        <v>233</v>
      </c>
      <c r="I10" s="26" t="s">
        <v>234</v>
      </c>
      <c r="J10" s="1"/>
      <c r="K10" s="1"/>
      <c r="L10" s="1"/>
      <c r="M10" s="1"/>
      <c r="N10" s="20"/>
      <c r="O10" s="8">
        <v>1</v>
      </c>
      <c r="P10" s="8"/>
      <c r="Q10" s="8"/>
      <c r="R10" s="8"/>
      <c r="S10" s="8"/>
      <c r="T10" s="8"/>
      <c r="U10" s="8"/>
      <c r="V10" s="148" t="s">
        <v>448</v>
      </c>
      <c r="W10" s="145" t="s">
        <v>454</v>
      </c>
    </row>
    <row r="11" spans="1:23" s="12" customFormat="1" ht="15" x14ac:dyDescent="0.15">
      <c r="B11" s="142"/>
      <c r="C11" s="117"/>
      <c r="D11" s="117"/>
      <c r="E11" s="143"/>
      <c r="F11" s="117"/>
      <c r="G11" s="143"/>
      <c r="H11" s="143"/>
      <c r="I11" s="26" t="s">
        <v>235</v>
      </c>
      <c r="J11" s="1"/>
      <c r="K11" s="1"/>
      <c r="L11" s="1"/>
      <c r="M11" s="1"/>
      <c r="N11" s="20"/>
      <c r="O11" s="8">
        <v>1</v>
      </c>
      <c r="P11" s="8"/>
      <c r="Q11" s="8"/>
      <c r="R11" s="8"/>
      <c r="S11" s="8"/>
      <c r="T11" s="8"/>
      <c r="U11" s="8"/>
      <c r="V11" s="148"/>
      <c r="W11" s="146"/>
    </row>
    <row r="12" spans="1:23" s="12" customFormat="1" ht="15" x14ac:dyDescent="0.15">
      <c r="B12" s="142"/>
      <c r="C12" s="117"/>
      <c r="D12" s="117"/>
      <c r="E12" s="143"/>
      <c r="F12" s="117"/>
      <c r="G12" s="143"/>
      <c r="H12" s="143"/>
      <c r="I12" s="26" t="s">
        <v>236</v>
      </c>
      <c r="J12" s="1"/>
      <c r="K12" s="1"/>
      <c r="L12" s="1"/>
      <c r="M12" s="1"/>
      <c r="N12" s="20"/>
      <c r="O12" s="8">
        <v>1</v>
      </c>
      <c r="P12" s="8"/>
      <c r="Q12" s="8"/>
      <c r="R12" s="8"/>
      <c r="S12" s="8"/>
      <c r="T12" s="8"/>
      <c r="U12" s="8"/>
      <c r="V12" s="148"/>
      <c r="W12" s="146"/>
    </row>
    <row r="13" spans="1:23" s="12" customFormat="1" ht="15" x14ac:dyDescent="0.15">
      <c r="B13" s="142"/>
      <c r="C13" s="117"/>
      <c r="D13" s="117"/>
      <c r="E13" s="143"/>
      <c r="F13" s="117"/>
      <c r="G13" s="143"/>
      <c r="H13" s="143"/>
      <c r="I13" s="26" t="s">
        <v>237</v>
      </c>
      <c r="J13" s="1"/>
      <c r="K13" s="1"/>
      <c r="L13" s="1"/>
      <c r="M13" s="1"/>
      <c r="N13" s="20"/>
      <c r="O13" s="8">
        <v>1</v>
      </c>
      <c r="P13" s="20"/>
      <c r="Q13" s="20"/>
      <c r="R13" s="20"/>
      <c r="S13" s="20"/>
      <c r="T13" s="20"/>
      <c r="U13" s="20"/>
      <c r="V13" s="148"/>
      <c r="W13" s="146"/>
    </row>
    <row r="14" spans="1:23" s="12" customFormat="1" ht="15" x14ac:dyDescent="0.15">
      <c r="B14" s="142"/>
      <c r="C14" s="117"/>
      <c r="D14" s="117"/>
      <c r="E14" s="143"/>
      <c r="F14" s="117"/>
      <c r="G14" s="143"/>
      <c r="H14" s="143"/>
      <c r="I14" s="26" t="s">
        <v>238</v>
      </c>
      <c r="J14" s="1"/>
      <c r="K14" s="1"/>
      <c r="L14" s="1"/>
      <c r="M14" s="1"/>
      <c r="N14" s="20"/>
      <c r="O14" s="8">
        <v>1</v>
      </c>
      <c r="P14" s="20"/>
      <c r="Q14" s="20"/>
      <c r="R14" s="20"/>
      <c r="S14" s="20"/>
      <c r="T14" s="20"/>
      <c r="U14" s="20"/>
      <c r="V14" s="148"/>
      <c r="W14" s="146"/>
    </row>
    <row r="15" spans="1:23" s="12" customFormat="1" ht="15" x14ac:dyDescent="0.15">
      <c r="B15" s="142"/>
      <c r="C15" s="117"/>
      <c r="D15" s="117"/>
      <c r="E15" s="143"/>
      <c r="F15" s="117"/>
      <c r="G15" s="143"/>
      <c r="H15" s="143"/>
      <c r="I15" s="26" t="s">
        <v>239</v>
      </c>
      <c r="J15" s="30"/>
      <c r="K15" s="30"/>
      <c r="L15" s="30"/>
      <c r="M15" s="30"/>
      <c r="N15" s="25"/>
      <c r="O15" s="8">
        <v>1</v>
      </c>
      <c r="P15" s="30"/>
      <c r="Q15" s="30"/>
      <c r="R15" s="30"/>
      <c r="S15" s="30"/>
      <c r="T15" s="30"/>
      <c r="U15" s="30"/>
      <c r="V15" s="148"/>
      <c r="W15" s="146"/>
    </row>
    <row r="16" spans="1:23" s="12" customFormat="1" ht="15" x14ac:dyDescent="0.15">
      <c r="B16" s="142"/>
      <c r="C16" s="117"/>
      <c r="D16" s="117"/>
      <c r="E16" s="143"/>
      <c r="F16" s="117"/>
      <c r="G16" s="143"/>
      <c r="H16" s="143"/>
      <c r="I16" s="26" t="s">
        <v>240</v>
      </c>
      <c r="J16" s="30"/>
      <c r="K16" s="30"/>
      <c r="L16" s="30"/>
      <c r="M16" s="30"/>
      <c r="N16" s="25"/>
      <c r="O16" s="8">
        <v>1</v>
      </c>
      <c r="P16" s="30"/>
      <c r="Q16" s="30"/>
      <c r="R16" s="30"/>
      <c r="S16" s="30"/>
      <c r="T16" s="30"/>
      <c r="U16" s="30"/>
      <c r="V16" s="148"/>
      <c r="W16" s="146"/>
    </row>
    <row r="17" spans="2:23" s="12" customFormat="1" ht="15" x14ac:dyDescent="0.15">
      <c r="B17" s="142"/>
      <c r="C17" s="117"/>
      <c r="D17" s="117"/>
      <c r="E17" s="143"/>
      <c r="F17" s="117"/>
      <c r="G17" s="143"/>
      <c r="H17" s="143"/>
      <c r="I17" s="26" t="s">
        <v>241</v>
      </c>
      <c r="J17" s="30"/>
      <c r="K17" s="30"/>
      <c r="L17" s="30"/>
      <c r="M17" s="30"/>
      <c r="N17" s="25"/>
      <c r="O17" s="8">
        <v>1</v>
      </c>
      <c r="P17" s="30"/>
      <c r="Q17" s="30"/>
      <c r="R17" s="30"/>
      <c r="S17" s="30"/>
      <c r="T17" s="30"/>
      <c r="U17" s="30"/>
      <c r="V17" s="148"/>
      <c r="W17" s="146"/>
    </row>
    <row r="18" spans="2:23" s="12" customFormat="1" ht="15" x14ac:dyDescent="0.15">
      <c r="B18" s="142"/>
      <c r="C18" s="117"/>
      <c r="D18" s="117"/>
      <c r="E18" s="143"/>
      <c r="F18" s="117"/>
      <c r="G18" s="143"/>
      <c r="H18" s="143"/>
      <c r="I18" s="26" t="s">
        <v>242</v>
      </c>
      <c r="J18" s="1"/>
      <c r="K18" s="1"/>
      <c r="L18" s="30"/>
      <c r="M18" s="30"/>
      <c r="N18" s="25"/>
      <c r="O18" s="8">
        <v>1</v>
      </c>
      <c r="P18" s="31"/>
      <c r="Q18" s="31"/>
      <c r="R18" s="32"/>
      <c r="S18" s="31"/>
      <c r="T18" s="30"/>
      <c r="U18" s="33"/>
      <c r="V18" s="148"/>
      <c r="W18" s="146"/>
    </row>
    <row r="19" spans="2:23" s="12" customFormat="1" ht="15" x14ac:dyDescent="0.15">
      <c r="B19" s="142"/>
      <c r="C19" s="117"/>
      <c r="D19" s="117"/>
      <c r="E19" s="143"/>
      <c r="F19" s="117"/>
      <c r="G19" s="143"/>
      <c r="H19" s="143"/>
      <c r="I19" s="26" t="s">
        <v>243</v>
      </c>
      <c r="J19" s="1"/>
      <c r="K19" s="1"/>
      <c r="L19" s="1"/>
      <c r="M19" s="1"/>
      <c r="N19" s="20"/>
      <c r="O19" s="8">
        <v>1</v>
      </c>
      <c r="P19" s="1"/>
      <c r="Q19" s="1"/>
      <c r="R19" s="1"/>
      <c r="S19" s="1"/>
      <c r="T19" s="1"/>
      <c r="U19" s="1"/>
      <c r="V19" s="148"/>
      <c r="W19" s="146"/>
    </row>
    <row r="20" spans="2:23" s="12" customFormat="1" ht="15" x14ac:dyDescent="0.15">
      <c r="B20" s="142"/>
      <c r="C20" s="117"/>
      <c r="D20" s="117"/>
      <c r="E20" s="143"/>
      <c r="F20" s="117"/>
      <c r="G20" s="143"/>
      <c r="H20" s="143"/>
      <c r="I20" s="26" t="s">
        <v>244</v>
      </c>
      <c r="J20" s="30"/>
      <c r="K20" s="30"/>
      <c r="L20" s="30"/>
      <c r="M20" s="30"/>
      <c r="N20" s="25"/>
      <c r="O20" s="8">
        <v>1</v>
      </c>
      <c r="P20" s="30"/>
      <c r="Q20" s="30"/>
      <c r="R20" s="30"/>
      <c r="S20" s="30"/>
      <c r="T20" s="30"/>
      <c r="U20" s="30"/>
      <c r="V20" s="148"/>
      <c r="W20" s="146"/>
    </row>
    <row r="21" spans="2:23" s="12" customFormat="1" ht="15" x14ac:dyDescent="0.15">
      <c r="B21" s="142"/>
      <c r="C21" s="117"/>
      <c r="D21" s="117"/>
      <c r="E21" s="143"/>
      <c r="F21" s="117"/>
      <c r="G21" s="143"/>
      <c r="H21" s="143"/>
      <c r="I21" s="26" t="s">
        <v>245</v>
      </c>
      <c r="J21" s="25"/>
      <c r="K21" s="25"/>
      <c r="L21" s="25"/>
      <c r="M21" s="25"/>
      <c r="N21" s="25"/>
      <c r="O21" s="8">
        <v>1</v>
      </c>
      <c r="P21" s="25"/>
      <c r="Q21" s="25"/>
      <c r="R21" s="25"/>
      <c r="S21" s="25"/>
      <c r="T21" s="25"/>
      <c r="U21" s="25"/>
      <c r="V21" s="148"/>
      <c r="W21" s="146"/>
    </row>
    <row r="22" spans="2:23" s="12" customFormat="1" ht="15" x14ac:dyDescent="0.15">
      <c r="B22" s="142"/>
      <c r="C22" s="117"/>
      <c r="D22" s="117"/>
      <c r="E22" s="143"/>
      <c r="F22" s="117"/>
      <c r="G22" s="143"/>
      <c r="H22" s="143"/>
      <c r="I22" s="26" t="s">
        <v>246</v>
      </c>
      <c r="J22" s="30"/>
      <c r="K22" s="30"/>
      <c r="L22" s="30"/>
      <c r="M22" s="30"/>
      <c r="N22" s="25"/>
      <c r="O22" s="8">
        <v>1</v>
      </c>
      <c r="P22" s="30"/>
      <c r="Q22" s="30"/>
      <c r="R22" s="30"/>
      <c r="S22" s="30"/>
      <c r="T22" s="30"/>
      <c r="U22" s="30"/>
      <c r="V22" s="148"/>
      <c r="W22" s="146"/>
    </row>
    <row r="23" spans="2:23" s="12" customFormat="1" ht="15" x14ac:dyDescent="0.15">
      <c r="B23" s="142"/>
      <c r="C23" s="117"/>
      <c r="D23" s="117"/>
      <c r="E23" s="143"/>
      <c r="F23" s="117"/>
      <c r="G23" s="143"/>
      <c r="H23" s="143"/>
      <c r="I23" s="26" t="s">
        <v>247</v>
      </c>
      <c r="J23" s="1"/>
      <c r="K23" s="1"/>
      <c r="L23" s="1"/>
      <c r="M23" s="1"/>
      <c r="N23" s="20"/>
      <c r="O23" s="8">
        <v>1</v>
      </c>
      <c r="P23" s="1"/>
      <c r="Q23" s="1"/>
      <c r="R23" s="1"/>
      <c r="S23" s="1"/>
      <c r="T23" s="1"/>
      <c r="U23" s="1"/>
      <c r="V23" s="148"/>
      <c r="W23" s="146"/>
    </row>
    <row r="24" spans="2:23" s="12" customFormat="1" ht="15" x14ac:dyDescent="0.15">
      <c r="B24" s="142"/>
      <c r="C24" s="117"/>
      <c r="D24" s="117"/>
      <c r="E24" s="143"/>
      <c r="F24" s="117"/>
      <c r="G24" s="143"/>
      <c r="H24" s="143"/>
      <c r="I24" s="26" t="s">
        <v>248</v>
      </c>
      <c r="J24" s="1"/>
      <c r="K24" s="1"/>
      <c r="L24" s="1"/>
      <c r="M24" s="1"/>
      <c r="N24" s="20"/>
      <c r="O24" s="8">
        <v>1</v>
      </c>
      <c r="P24" s="1"/>
      <c r="Q24" s="1"/>
      <c r="R24" s="1"/>
      <c r="S24" s="1"/>
      <c r="T24" s="1"/>
      <c r="U24" s="1"/>
      <c r="V24" s="148"/>
      <c r="W24" s="146"/>
    </row>
    <row r="25" spans="2:23" s="12" customFormat="1" ht="15" x14ac:dyDescent="0.15">
      <c r="B25" s="142"/>
      <c r="C25" s="117"/>
      <c r="D25" s="117"/>
      <c r="E25" s="143"/>
      <c r="F25" s="117"/>
      <c r="G25" s="143"/>
      <c r="H25" s="143"/>
      <c r="I25" s="26" t="s">
        <v>249</v>
      </c>
      <c r="J25" s="1"/>
      <c r="K25" s="1"/>
      <c r="L25" s="20"/>
      <c r="M25" s="1"/>
      <c r="N25" s="20"/>
      <c r="O25" s="8">
        <v>1</v>
      </c>
      <c r="P25" s="1"/>
      <c r="Q25" s="1"/>
      <c r="R25" s="1"/>
      <c r="S25" s="1"/>
      <c r="T25" s="1"/>
      <c r="U25" s="1"/>
      <c r="V25" s="148"/>
      <c r="W25" s="146"/>
    </row>
    <row r="26" spans="2:23" s="12" customFormat="1" ht="15" x14ac:dyDescent="0.15">
      <c r="B26" s="142"/>
      <c r="C26" s="117"/>
      <c r="D26" s="117"/>
      <c r="E26" s="143"/>
      <c r="F26" s="117"/>
      <c r="G26" s="143"/>
      <c r="H26" s="143"/>
      <c r="I26" s="26" t="s">
        <v>250</v>
      </c>
      <c r="J26" s="1"/>
      <c r="K26" s="1"/>
      <c r="L26" s="20"/>
      <c r="M26" s="1"/>
      <c r="N26" s="20"/>
      <c r="O26" s="8">
        <v>1</v>
      </c>
      <c r="P26" s="1"/>
      <c r="Q26" s="1"/>
      <c r="R26" s="1"/>
      <c r="S26" s="1"/>
      <c r="T26" s="1"/>
      <c r="U26" s="1"/>
      <c r="V26" s="148"/>
      <c r="W26" s="146"/>
    </row>
    <row r="27" spans="2:23" s="12" customFormat="1" ht="15" x14ac:dyDescent="0.15">
      <c r="B27" s="142"/>
      <c r="C27" s="117"/>
      <c r="D27" s="117"/>
      <c r="E27" s="143"/>
      <c r="F27" s="117"/>
      <c r="G27" s="143"/>
      <c r="H27" s="143"/>
      <c r="I27" s="26" t="s">
        <v>251</v>
      </c>
      <c r="J27" s="1"/>
      <c r="K27" s="1"/>
      <c r="L27" s="1"/>
      <c r="M27" s="1"/>
      <c r="N27" s="20"/>
      <c r="O27" s="8">
        <v>1</v>
      </c>
      <c r="P27" s="8"/>
      <c r="Q27" s="8"/>
      <c r="R27" s="8"/>
      <c r="S27" s="8"/>
      <c r="T27" s="8"/>
      <c r="U27" s="8"/>
      <c r="V27" s="148"/>
      <c r="W27" s="146"/>
    </row>
    <row r="28" spans="2:23" s="12" customFormat="1" ht="18" customHeight="1" x14ac:dyDescent="0.15">
      <c r="B28" s="142"/>
      <c r="C28" s="117"/>
      <c r="D28" s="117"/>
      <c r="E28" s="143"/>
      <c r="F28" s="117"/>
      <c r="G28" s="143"/>
      <c r="H28" s="143"/>
      <c r="I28" s="26" t="s">
        <v>252</v>
      </c>
      <c r="J28" s="1"/>
      <c r="K28" s="1"/>
      <c r="L28" s="1"/>
      <c r="M28" s="1"/>
      <c r="N28" s="20"/>
      <c r="O28" s="8">
        <v>1</v>
      </c>
      <c r="P28" s="8"/>
      <c r="Q28" s="8"/>
      <c r="R28" s="8"/>
      <c r="S28" s="8"/>
      <c r="T28" s="8"/>
      <c r="U28" s="8"/>
      <c r="V28" s="148"/>
      <c r="W28" s="146"/>
    </row>
    <row r="29" spans="2:23" s="12" customFormat="1" ht="15" x14ac:dyDescent="0.15">
      <c r="B29" s="142"/>
      <c r="C29" s="117"/>
      <c r="D29" s="117"/>
      <c r="E29" s="143"/>
      <c r="F29" s="117"/>
      <c r="G29" s="143"/>
      <c r="H29" s="143"/>
      <c r="I29" s="26" t="s">
        <v>253</v>
      </c>
      <c r="J29" s="1"/>
      <c r="K29" s="1"/>
      <c r="L29" s="1"/>
      <c r="M29" s="1"/>
      <c r="N29" s="20"/>
      <c r="O29" s="8">
        <v>1</v>
      </c>
      <c r="P29" s="8"/>
      <c r="Q29" s="8"/>
      <c r="R29" s="8"/>
      <c r="S29" s="8"/>
      <c r="T29" s="8"/>
      <c r="U29" s="8"/>
      <c r="V29" s="148"/>
      <c r="W29" s="146"/>
    </row>
    <row r="30" spans="2:23" s="12" customFormat="1" ht="15" x14ac:dyDescent="0.15">
      <c r="B30" s="142"/>
      <c r="C30" s="117"/>
      <c r="D30" s="117"/>
      <c r="E30" s="143"/>
      <c r="F30" s="117"/>
      <c r="G30" s="143"/>
      <c r="H30" s="143"/>
      <c r="I30" s="26" t="s">
        <v>254</v>
      </c>
      <c r="J30" s="1"/>
      <c r="K30" s="1"/>
      <c r="L30" s="1"/>
      <c r="M30" s="1"/>
      <c r="N30" s="20"/>
      <c r="O30" s="8">
        <v>1</v>
      </c>
      <c r="P30" s="8"/>
      <c r="Q30" s="8"/>
      <c r="R30" s="8"/>
      <c r="S30" s="8"/>
      <c r="T30" s="8"/>
      <c r="U30" s="8"/>
      <c r="V30" s="148"/>
      <c r="W30" s="146"/>
    </row>
    <row r="31" spans="2:23" s="12" customFormat="1" ht="30" x14ac:dyDescent="0.15">
      <c r="B31" s="142"/>
      <c r="C31" s="117"/>
      <c r="D31" s="117"/>
      <c r="E31" s="143"/>
      <c r="F31" s="117"/>
      <c r="G31" s="143"/>
      <c r="H31" s="143"/>
      <c r="I31" s="26" t="s">
        <v>255</v>
      </c>
      <c r="J31" s="1"/>
      <c r="K31" s="1"/>
      <c r="L31" s="1"/>
      <c r="M31" s="1"/>
      <c r="N31" s="20"/>
      <c r="O31" s="8">
        <v>1</v>
      </c>
      <c r="P31" s="8"/>
      <c r="Q31" s="8"/>
      <c r="R31" s="8"/>
      <c r="S31" s="8"/>
      <c r="T31" s="8"/>
      <c r="U31" s="8"/>
      <c r="V31" s="148"/>
      <c r="W31" s="146"/>
    </row>
    <row r="32" spans="2:23" s="12" customFormat="1" ht="18" customHeight="1" x14ac:dyDescent="0.15">
      <c r="B32" s="142"/>
      <c r="C32" s="117"/>
      <c r="D32" s="117"/>
      <c r="E32" s="143"/>
      <c r="F32" s="117"/>
      <c r="G32" s="143"/>
      <c r="H32" s="143"/>
      <c r="I32" s="26" t="s">
        <v>256</v>
      </c>
      <c r="J32" s="1"/>
      <c r="K32" s="1"/>
      <c r="L32" s="1"/>
      <c r="M32" s="1"/>
      <c r="N32" s="20"/>
      <c r="O32" s="8">
        <v>1</v>
      </c>
      <c r="P32" s="8"/>
      <c r="Q32" s="8"/>
      <c r="R32" s="8"/>
      <c r="S32" s="8"/>
      <c r="T32" s="8"/>
      <c r="U32" s="8"/>
      <c r="V32" s="148"/>
      <c r="W32" s="146"/>
    </row>
    <row r="33" spans="2:23" s="12" customFormat="1" ht="15" x14ac:dyDescent="0.15">
      <c r="B33" s="142"/>
      <c r="C33" s="117"/>
      <c r="D33" s="117"/>
      <c r="E33" s="143"/>
      <c r="F33" s="117"/>
      <c r="G33" s="143"/>
      <c r="H33" s="143"/>
      <c r="I33" s="26" t="s">
        <v>257</v>
      </c>
      <c r="J33" s="1"/>
      <c r="K33" s="1"/>
      <c r="L33" s="1"/>
      <c r="M33" s="1"/>
      <c r="N33" s="20"/>
      <c r="O33" s="8">
        <v>1</v>
      </c>
      <c r="P33" s="8"/>
      <c r="Q33" s="8"/>
      <c r="R33" s="8"/>
      <c r="S33" s="8"/>
      <c r="T33" s="8"/>
      <c r="U33" s="8"/>
      <c r="V33" s="148"/>
      <c r="W33" s="146"/>
    </row>
    <row r="34" spans="2:23" s="12" customFormat="1" ht="15" x14ac:dyDescent="0.15">
      <c r="B34" s="142"/>
      <c r="C34" s="117"/>
      <c r="D34" s="117"/>
      <c r="E34" s="143"/>
      <c r="F34" s="117"/>
      <c r="G34" s="143"/>
      <c r="H34" s="143"/>
      <c r="I34" s="26" t="s">
        <v>258</v>
      </c>
      <c r="J34" s="1"/>
      <c r="K34" s="1"/>
      <c r="L34" s="1"/>
      <c r="M34" s="1"/>
      <c r="N34" s="20"/>
      <c r="O34" s="8">
        <v>1</v>
      </c>
      <c r="P34" s="8"/>
      <c r="Q34" s="8"/>
      <c r="R34" s="8"/>
      <c r="S34" s="8"/>
      <c r="T34" s="8"/>
      <c r="U34" s="8"/>
      <c r="V34" s="148"/>
      <c r="W34" s="146"/>
    </row>
    <row r="35" spans="2:23" s="12" customFormat="1" ht="18.75" customHeight="1" x14ac:dyDescent="0.15">
      <c r="B35" s="142"/>
      <c r="C35" s="117"/>
      <c r="D35" s="117"/>
      <c r="E35" s="143"/>
      <c r="F35" s="117"/>
      <c r="G35" s="143"/>
      <c r="H35" s="143"/>
      <c r="I35" s="26" t="s">
        <v>259</v>
      </c>
      <c r="J35" s="1"/>
      <c r="K35" s="1"/>
      <c r="L35" s="1"/>
      <c r="M35" s="1"/>
      <c r="N35" s="20"/>
      <c r="O35" s="8">
        <v>1</v>
      </c>
      <c r="P35" s="8"/>
      <c r="Q35" s="8"/>
      <c r="R35" s="8"/>
      <c r="S35" s="8"/>
      <c r="T35" s="8"/>
      <c r="U35" s="8"/>
      <c r="V35" s="148"/>
      <c r="W35" s="146"/>
    </row>
    <row r="36" spans="2:23" s="12" customFormat="1" ht="18.75" customHeight="1" x14ac:dyDescent="0.15">
      <c r="B36" s="142"/>
      <c r="C36" s="117"/>
      <c r="D36" s="117"/>
      <c r="E36" s="143"/>
      <c r="F36" s="117"/>
      <c r="G36" s="143"/>
      <c r="H36" s="143"/>
      <c r="I36" s="26" t="s">
        <v>260</v>
      </c>
      <c r="J36" s="1"/>
      <c r="K36" s="1"/>
      <c r="L36" s="1"/>
      <c r="M36" s="1"/>
      <c r="N36" s="20"/>
      <c r="O36" s="8">
        <v>1</v>
      </c>
      <c r="P36" s="21"/>
      <c r="Q36" s="21"/>
      <c r="R36" s="21"/>
      <c r="S36" s="21"/>
      <c r="T36" s="27"/>
      <c r="U36" s="21"/>
      <c r="V36" s="148"/>
      <c r="W36" s="146"/>
    </row>
    <row r="37" spans="2:23" s="12" customFormat="1" ht="15" x14ac:dyDescent="0.15">
      <c r="B37" s="142"/>
      <c r="C37" s="117"/>
      <c r="D37" s="117"/>
      <c r="E37" s="143"/>
      <c r="F37" s="117"/>
      <c r="G37" s="143"/>
      <c r="H37" s="143"/>
      <c r="I37" s="26" t="s">
        <v>261</v>
      </c>
      <c r="J37" s="1"/>
      <c r="K37" s="1"/>
      <c r="L37" s="1"/>
      <c r="M37" s="1"/>
      <c r="N37" s="20"/>
      <c r="O37" s="8">
        <v>1</v>
      </c>
      <c r="P37" s="20"/>
      <c r="Q37" s="21"/>
      <c r="R37" s="20"/>
      <c r="S37" s="21"/>
      <c r="T37" s="20"/>
      <c r="U37" s="21"/>
      <c r="V37" s="148"/>
      <c r="W37" s="146"/>
    </row>
    <row r="38" spans="2:23" s="12" customFormat="1" ht="15" x14ac:dyDescent="0.15">
      <c r="B38" s="142"/>
      <c r="C38" s="117"/>
      <c r="D38" s="117"/>
      <c r="E38" s="143"/>
      <c r="F38" s="117"/>
      <c r="G38" s="143"/>
      <c r="H38" s="143"/>
      <c r="I38" s="26" t="s">
        <v>262</v>
      </c>
      <c r="J38" s="20"/>
      <c r="K38" s="1"/>
      <c r="L38" s="1"/>
      <c r="M38" s="1"/>
      <c r="N38" s="20"/>
      <c r="O38" s="8">
        <v>1</v>
      </c>
      <c r="P38" s="1"/>
      <c r="Q38" s="21"/>
      <c r="R38" s="1"/>
      <c r="S38" s="21"/>
      <c r="T38" s="20"/>
      <c r="U38" s="21"/>
      <c r="V38" s="148"/>
      <c r="W38" s="146"/>
    </row>
    <row r="39" spans="2:23" s="12" customFormat="1" ht="30" x14ac:dyDescent="0.15">
      <c r="B39" s="142"/>
      <c r="C39" s="117"/>
      <c r="D39" s="117"/>
      <c r="E39" s="143"/>
      <c r="F39" s="117"/>
      <c r="G39" s="143"/>
      <c r="H39" s="143"/>
      <c r="I39" s="26" t="s">
        <v>263</v>
      </c>
      <c r="J39" s="1"/>
      <c r="K39" s="1"/>
      <c r="L39" s="1"/>
      <c r="M39" s="1"/>
      <c r="N39" s="20"/>
      <c r="O39" s="8">
        <v>1</v>
      </c>
      <c r="P39" s="1"/>
      <c r="Q39" s="21"/>
      <c r="R39" s="1"/>
      <c r="S39" s="21"/>
      <c r="T39" s="1"/>
      <c r="U39" s="21"/>
      <c r="V39" s="148"/>
      <c r="W39" s="146"/>
    </row>
    <row r="40" spans="2:23" s="12" customFormat="1" ht="15" x14ac:dyDescent="0.15">
      <c r="B40" s="142"/>
      <c r="C40" s="117"/>
      <c r="D40" s="117"/>
      <c r="E40" s="143"/>
      <c r="F40" s="117"/>
      <c r="G40" s="143"/>
      <c r="H40" s="143"/>
      <c r="I40" s="26" t="s">
        <v>264</v>
      </c>
      <c r="J40" s="1"/>
      <c r="K40" s="1"/>
      <c r="L40" s="1"/>
      <c r="M40" s="1"/>
      <c r="N40" s="20"/>
      <c r="O40" s="8">
        <v>1</v>
      </c>
      <c r="P40" s="1"/>
      <c r="Q40" s="1"/>
      <c r="R40" s="1"/>
      <c r="S40" s="1"/>
      <c r="T40" s="1"/>
      <c r="U40" s="1"/>
      <c r="V40" s="148"/>
      <c r="W40" s="146"/>
    </row>
    <row r="41" spans="2:23" s="12" customFormat="1" ht="15" x14ac:dyDescent="0.15">
      <c r="B41" s="142"/>
      <c r="C41" s="117"/>
      <c r="D41" s="117"/>
      <c r="E41" s="143"/>
      <c r="F41" s="117"/>
      <c r="G41" s="143"/>
      <c r="H41" s="143"/>
      <c r="I41" s="26" t="s">
        <v>265</v>
      </c>
      <c r="J41" s="1"/>
      <c r="K41" s="1"/>
      <c r="L41" s="1"/>
      <c r="M41" s="1"/>
      <c r="N41" s="20"/>
      <c r="O41" s="8">
        <v>1</v>
      </c>
      <c r="P41" s="1"/>
      <c r="Q41" s="1"/>
      <c r="R41" s="1"/>
      <c r="S41" s="1"/>
      <c r="T41" s="1"/>
      <c r="U41" s="1"/>
      <c r="V41" s="148"/>
      <c r="W41" s="147"/>
    </row>
    <row r="42" spans="2:23" s="12" customFormat="1" ht="409.6" x14ac:dyDescent="0.15">
      <c r="B42" s="142"/>
      <c r="C42" s="117" t="s">
        <v>266</v>
      </c>
      <c r="D42" s="1" t="s">
        <v>267</v>
      </c>
      <c r="E42" s="1" t="s">
        <v>268</v>
      </c>
      <c r="F42" s="1">
        <v>2</v>
      </c>
      <c r="G42" s="20" t="s">
        <v>269</v>
      </c>
      <c r="H42" s="1" t="s">
        <v>270</v>
      </c>
      <c r="I42" s="14" t="s">
        <v>219</v>
      </c>
      <c r="J42" s="1"/>
      <c r="K42" s="1"/>
      <c r="L42" s="1"/>
      <c r="M42" s="1"/>
      <c r="N42" s="20"/>
      <c r="O42" s="20">
        <v>1</v>
      </c>
      <c r="P42" s="20"/>
      <c r="Q42" s="20"/>
      <c r="R42" s="20"/>
      <c r="S42" s="20"/>
      <c r="T42" s="20"/>
      <c r="U42" s="20">
        <v>1</v>
      </c>
      <c r="V42" s="174" t="s">
        <v>448</v>
      </c>
      <c r="W42" s="175" t="s">
        <v>506</v>
      </c>
    </row>
    <row r="43" spans="2:23" s="12" customFormat="1" ht="210" x14ac:dyDescent="0.15">
      <c r="B43" s="142"/>
      <c r="C43" s="117"/>
      <c r="D43" s="1" t="s">
        <v>271</v>
      </c>
      <c r="E43" s="1" t="s">
        <v>272</v>
      </c>
      <c r="F43" s="1">
        <v>11</v>
      </c>
      <c r="G43" s="1" t="s">
        <v>273</v>
      </c>
      <c r="H43" s="1" t="s">
        <v>270</v>
      </c>
      <c r="I43" s="14" t="s">
        <v>219</v>
      </c>
      <c r="J43" s="1">
        <v>1</v>
      </c>
      <c r="K43" s="1">
        <v>1</v>
      </c>
      <c r="L43" s="1">
        <v>1</v>
      </c>
      <c r="M43" s="1"/>
      <c r="N43" s="1">
        <v>2</v>
      </c>
      <c r="O43" s="1">
        <v>1</v>
      </c>
      <c r="P43" s="1">
        <v>1</v>
      </c>
      <c r="Q43" s="1"/>
      <c r="R43" s="1">
        <v>2</v>
      </c>
      <c r="S43" s="1">
        <v>1</v>
      </c>
      <c r="T43" s="1">
        <v>1</v>
      </c>
      <c r="U43" s="21"/>
      <c r="V43" s="48" t="s">
        <v>448</v>
      </c>
      <c r="W43" s="70" t="s">
        <v>472</v>
      </c>
    </row>
    <row r="44" spans="2:23" s="12" customFormat="1" ht="75.75" customHeight="1" x14ac:dyDescent="0.15">
      <c r="B44" s="142"/>
      <c r="C44" s="117"/>
      <c r="D44" s="1" t="s">
        <v>274</v>
      </c>
      <c r="E44" s="1" t="s">
        <v>275</v>
      </c>
      <c r="F44" s="1">
        <v>2</v>
      </c>
      <c r="G44" s="20" t="s">
        <v>276</v>
      </c>
      <c r="H44" s="1" t="s">
        <v>223</v>
      </c>
      <c r="I44" s="14" t="s">
        <v>219</v>
      </c>
      <c r="J44" s="1"/>
      <c r="K44" s="1"/>
      <c r="L44" s="1"/>
      <c r="M44" s="1">
        <v>1</v>
      </c>
      <c r="N44" s="20"/>
      <c r="O44" s="21"/>
      <c r="P44" s="21"/>
      <c r="Q44" s="21"/>
      <c r="R44" s="21"/>
      <c r="S44" s="1">
        <v>1</v>
      </c>
      <c r="T44" s="1"/>
      <c r="U44" s="21"/>
      <c r="V44" s="50" t="s">
        <v>448</v>
      </c>
      <c r="W44" s="53" t="s">
        <v>465</v>
      </c>
    </row>
    <row r="45" spans="2:23" s="12" customFormat="1" ht="85.5" customHeight="1" x14ac:dyDescent="0.15">
      <c r="B45" s="142"/>
      <c r="C45" s="117"/>
      <c r="D45" s="1" t="s">
        <v>277</v>
      </c>
      <c r="E45" s="1" t="s">
        <v>278</v>
      </c>
      <c r="F45" s="1">
        <v>3</v>
      </c>
      <c r="G45" s="20" t="s">
        <v>279</v>
      </c>
      <c r="H45" s="20" t="s">
        <v>123</v>
      </c>
      <c r="I45" s="9" t="s">
        <v>124</v>
      </c>
      <c r="J45" s="1"/>
      <c r="K45" s="1"/>
      <c r="L45" s="1"/>
      <c r="M45" s="1">
        <v>1</v>
      </c>
      <c r="N45" s="20"/>
      <c r="O45" s="21"/>
      <c r="P45" s="27"/>
      <c r="Q45" s="1">
        <v>1</v>
      </c>
      <c r="R45" s="1"/>
      <c r="S45" s="21"/>
      <c r="T45" s="1"/>
      <c r="U45" s="1">
        <v>1</v>
      </c>
      <c r="V45" s="50" t="s">
        <v>448</v>
      </c>
      <c r="W45" s="53" t="s">
        <v>452</v>
      </c>
    </row>
    <row r="46" spans="2:23" s="12" customFormat="1" ht="210" x14ac:dyDescent="0.15">
      <c r="B46" s="142"/>
      <c r="C46" s="117"/>
      <c r="D46" s="1" t="s">
        <v>280</v>
      </c>
      <c r="E46" s="1" t="s">
        <v>281</v>
      </c>
      <c r="F46" s="1">
        <v>3</v>
      </c>
      <c r="G46" s="1" t="s">
        <v>282</v>
      </c>
      <c r="H46" s="20" t="s">
        <v>283</v>
      </c>
      <c r="I46" s="9" t="s">
        <v>124</v>
      </c>
      <c r="J46" s="34"/>
      <c r="K46" s="34"/>
      <c r="L46" s="1"/>
      <c r="M46" s="1">
        <v>1</v>
      </c>
      <c r="N46" s="20"/>
      <c r="O46" s="21"/>
      <c r="P46" s="27"/>
      <c r="Q46" s="1">
        <v>1</v>
      </c>
      <c r="R46" s="1"/>
      <c r="S46" s="21"/>
      <c r="T46" s="1"/>
      <c r="U46" s="1">
        <v>1</v>
      </c>
      <c r="V46" s="50" t="s">
        <v>448</v>
      </c>
      <c r="W46" s="53" t="s">
        <v>466</v>
      </c>
    </row>
    <row r="47" spans="2:23" s="12" customFormat="1" ht="83.25" customHeight="1" x14ac:dyDescent="0.15">
      <c r="B47" s="142"/>
      <c r="C47" s="117"/>
      <c r="D47" s="1" t="s">
        <v>284</v>
      </c>
      <c r="E47" s="1" t="s">
        <v>285</v>
      </c>
      <c r="F47" s="1">
        <v>1</v>
      </c>
      <c r="G47" s="1" t="s">
        <v>286</v>
      </c>
      <c r="H47" s="20" t="s">
        <v>287</v>
      </c>
      <c r="I47" s="9" t="s">
        <v>124</v>
      </c>
      <c r="J47" s="1"/>
      <c r="K47" s="1"/>
      <c r="L47" s="1"/>
      <c r="M47" s="1"/>
      <c r="N47" s="20">
        <v>1</v>
      </c>
      <c r="O47" s="21"/>
      <c r="P47" s="21"/>
      <c r="Q47" s="21"/>
      <c r="R47" s="21"/>
      <c r="S47" s="21"/>
      <c r="T47" s="21"/>
      <c r="U47" s="21"/>
      <c r="V47" s="48" t="s">
        <v>448</v>
      </c>
      <c r="W47" s="70" t="s">
        <v>453</v>
      </c>
    </row>
    <row r="48" spans="2:23" s="12" customFormat="1" ht="195" x14ac:dyDescent="0.15">
      <c r="B48" s="142"/>
      <c r="C48" s="143" t="s">
        <v>288</v>
      </c>
      <c r="D48" s="1" t="s">
        <v>289</v>
      </c>
      <c r="E48" s="1" t="s">
        <v>290</v>
      </c>
      <c r="F48" s="1">
        <v>3</v>
      </c>
      <c r="G48" s="1" t="s">
        <v>291</v>
      </c>
      <c r="H48" s="1" t="s">
        <v>223</v>
      </c>
      <c r="I48" s="19" t="s">
        <v>292</v>
      </c>
      <c r="J48" s="1"/>
      <c r="K48" s="1"/>
      <c r="L48" s="1"/>
      <c r="M48" s="1">
        <v>1</v>
      </c>
      <c r="N48" s="1"/>
      <c r="O48" s="1"/>
      <c r="P48" s="1">
        <v>1</v>
      </c>
      <c r="Q48" s="1"/>
      <c r="R48" s="1"/>
      <c r="S48" s="1">
        <v>1</v>
      </c>
      <c r="T48" s="1"/>
      <c r="U48" s="27"/>
      <c r="V48" s="50" t="s">
        <v>448</v>
      </c>
      <c r="W48" s="70" t="s">
        <v>467</v>
      </c>
    </row>
    <row r="49" spans="2:23" s="12" customFormat="1" ht="85.5" customHeight="1" x14ac:dyDescent="0.15">
      <c r="B49" s="142"/>
      <c r="C49" s="143"/>
      <c r="D49" s="1" t="s">
        <v>293</v>
      </c>
      <c r="E49" s="1" t="s">
        <v>294</v>
      </c>
      <c r="F49" s="1">
        <v>1</v>
      </c>
      <c r="G49" s="1" t="s">
        <v>295</v>
      </c>
      <c r="H49" s="1" t="s">
        <v>296</v>
      </c>
      <c r="I49" s="9" t="s">
        <v>297</v>
      </c>
      <c r="J49" s="1">
        <v>1</v>
      </c>
      <c r="K49" s="1"/>
      <c r="L49" s="21"/>
      <c r="M49" s="21"/>
      <c r="N49" s="21"/>
      <c r="O49" s="21"/>
      <c r="P49" s="21"/>
      <c r="Q49" s="21"/>
      <c r="R49" s="21"/>
      <c r="S49" s="21"/>
      <c r="T49" s="21"/>
      <c r="U49" s="21"/>
      <c r="V49" s="50" t="s">
        <v>448</v>
      </c>
      <c r="W49" s="53" t="s">
        <v>453</v>
      </c>
    </row>
    <row r="50" spans="2:23" s="12" customFormat="1" ht="180" x14ac:dyDescent="0.15">
      <c r="B50" s="142"/>
      <c r="C50" s="143"/>
      <c r="D50" s="1" t="s">
        <v>298</v>
      </c>
      <c r="E50" s="1" t="s">
        <v>299</v>
      </c>
      <c r="F50" s="1">
        <v>3</v>
      </c>
      <c r="G50" s="20" t="s">
        <v>300</v>
      </c>
      <c r="H50" s="1" t="s">
        <v>301</v>
      </c>
      <c r="I50" s="9" t="s">
        <v>297</v>
      </c>
      <c r="J50" s="21"/>
      <c r="K50" s="1"/>
      <c r="L50" s="21"/>
      <c r="M50" s="1">
        <v>1</v>
      </c>
      <c r="N50" s="1"/>
      <c r="O50" s="1"/>
      <c r="P50" s="1">
        <v>1</v>
      </c>
      <c r="Q50" s="1"/>
      <c r="R50" s="1">
        <v>1</v>
      </c>
      <c r="S50" s="21"/>
      <c r="T50" s="21"/>
      <c r="U50" s="21"/>
      <c r="V50" s="48" t="s">
        <v>448</v>
      </c>
      <c r="W50" s="70" t="s">
        <v>471</v>
      </c>
    </row>
    <row r="51" spans="2:23" s="12" customFormat="1" ht="15" x14ac:dyDescent="0.15">
      <c r="B51" s="142"/>
      <c r="C51" s="143"/>
      <c r="D51" s="117" t="s">
        <v>302</v>
      </c>
      <c r="E51" s="143" t="s">
        <v>303</v>
      </c>
      <c r="F51" s="117">
        <v>32</v>
      </c>
      <c r="G51" s="117" t="s">
        <v>304</v>
      </c>
      <c r="H51" s="143" t="s">
        <v>305</v>
      </c>
      <c r="I51" s="26" t="s">
        <v>234</v>
      </c>
      <c r="J51" s="21"/>
      <c r="K51" s="1"/>
      <c r="L51" s="1"/>
      <c r="M51" s="21"/>
      <c r="N51" s="1">
        <v>1</v>
      </c>
      <c r="O51" s="21"/>
      <c r="P51" s="21"/>
      <c r="Q51" s="1"/>
      <c r="R51" s="21"/>
      <c r="S51" s="1"/>
      <c r="T51" s="21"/>
      <c r="U51" s="21"/>
      <c r="V51" s="149" t="s">
        <v>448</v>
      </c>
      <c r="W51" s="150" t="s">
        <v>453</v>
      </c>
    </row>
    <row r="52" spans="2:23" s="12" customFormat="1" ht="15" x14ac:dyDescent="0.15">
      <c r="B52" s="142"/>
      <c r="C52" s="143"/>
      <c r="D52" s="117"/>
      <c r="E52" s="143"/>
      <c r="F52" s="117"/>
      <c r="G52" s="117"/>
      <c r="H52" s="143"/>
      <c r="I52" s="26" t="s">
        <v>235</v>
      </c>
      <c r="J52" s="1"/>
      <c r="K52" s="1"/>
      <c r="L52" s="1"/>
      <c r="M52" s="1"/>
      <c r="N52" s="1">
        <v>1</v>
      </c>
      <c r="O52" s="1"/>
      <c r="P52" s="1"/>
      <c r="Q52" s="1"/>
      <c r="R52" s="1"/>
      <c r="S52" s="1"/>
      <c r="T52" s="1"/>
      <c r="U52" s="1"/>
      <c r="V52" s="149"/>
      <c r="W52" s="151"/>
    </row>
    <row r="53" spans="2:23" s="12" customFormat="1" ht="15" x14ac:dyDescent="0.15">
      <c r="B53" s="142"/>
      <c r="C53" s="143"/>
      <c r="D53" s="117"/>
      <c r="E53" s="143"/>
      <c r="F53" s="117"/>
      <c r="G53" s="117"/>
      <c r="H53" s="143"/>
      <c r="I53" s="26" t="s">
        <v>236</v>
      </c>
      <c r="J53" s="89"/>
      <c r="K53" s="30"/>
      <c r="L53" s="30"/>
      <c r="M53" s="30"/>
      <c r="N53" s="1">
        <v>1</v>
      </c>
      <c r="O53" s="30"/>
      <c r="P53" s="30"/>
      <c r="Q53" s="30"/>
      <c r="R53" s="30"/>
      <c r="S53" s="30"/>
      <c r="T53" s="30"/>
      <c r="U53" s="30"/>
      <c r="V53" s="149"/>
      <c r="W53" s="151"/>
    </row>
    <row r="54" spans="2:23" s="12" customFormat="1" ht="15" x14ac:dyDescent="0.15">
      <c r="B54" s="142"/>
      <c r="C54" s="143"/>
      <c r="D54" s="117"/>
      <c r="E54" s="143"/>
      <c r="F54" s="117"/>
      <c r="G54" s="117"/>
      <c r="H54" s="143"/>
      <c r="I54" s="26" t="s">
        <v>237</v>
      </c>
      <c r="J54" s="31"/>
      <c r="K54" s="1"/>
      <c r="L54" s="21"/>
      <c r="M54" s="21"/>
      <c r="N54" s="1">
        <v>1</v>
      </c>
      <c r="O54" s="21"/>
      <c r="P54" s="30"/>
      <c r="Q54" s="21"/>
      <c r="R54" s="21"/>
      <c r="S54" s="21"/>
      <c r="T54" s="21"/>
      <c r="U54" s="21"/>
      <c r="V54" s="149"/>
      <c r="W54" s="151"/>
    </row>
    <row r="55" spans="2:23" s="12" customFormat="1" ht="15" x14ac:dyDescent="0.15">
      <c r="B55" s="142"/>
      <c r="C55" s="143"/>
      <c r="D55" s="117"/>
      <c r="E55" s="143"/>
      <c r="F55" s="117"/>
      <c r="G55" s="117"/>
      <c r="H55" s="143"/>
      <c r="I55" s="26" t="s">
        <v>238</v>
      </c>
      <c r="J55" s="31"/>
      <c r="K55" s="35"/>
      <c r="L55" s="31"/>
      <c r="M55" s="31"/>
      <c r="N55" s="1">
        <v>1</v>
      </c>
      <c r="O55" s="31"/>
      <c r="P55" s="31"/>
      <c r="Q55" s="31"/>
      <c r="R55" s="31"/>
      <c r="S55" s="31"/>
      <c r="T55" s="31"/>
      <c r="U55" s="31"/>
      <c r="V55" s="149"/>
      <c r="W55" s="151"/>
    </row>
    <row r="56" spans="2:23" s="12" customFormat="1" ht="15" x14ac:dyDescent="0.15">
      <c r="B56" s="142"/>
      <c r="C56" s="143"/>
      <c r="D56" s="117"/>
      <c r="E56" s="143"/>
      <c r="F56" s="117"/>
      <c r="G56" s="117"/>
      <c r="H56" s="143"/>
      <c r="I56" s="26" t="s">
        <v>239</v>
      </c>
      <c r="J56" s="31"/>
      <c r="K56" s="35"/>
      <c r="L56" s="31"/>
      <c r="M56" s="31"/>
      <c r="N56" s="1">
        <v>1</v>
      </c>
      <c r="O56" s="31"/>
      <c r="P56" s="31"/>
      <c r="Q56" s="31"/>
      <c r="R56" s="31"/>
      <c r="S56" s="31"/>
      <c r="T56" s="31"/>
      <c r="U56" s="31"/>
      <c r="V56" s="149"/>
      <c r="W56" s="151"/>
    </row>
    <row r="57" spans="2:23" s="12" customFormat="1" ht="15" x14ac:dyDescent="0.15">
      <c r="B57" s="142"/>
      <c r="C57" s="143"/>
      <c r="D57" s="117"/>
      <c r="E57" s="143"/>
      <c r="F57" s="117"/>
      <c r="G57" s="117"/>
      <c r="H57" s="143"/>
      <c r="I57" s="26" t="s">
        <v>240</v>
      </c>
      <c r="J57" s="31"/>
      <c r="K57" s="31"/>
      <c r="L57" s="31"/>
      <c r="M57" s="31"/>
      <c r="N57" s="1">
        <v>1</v>
      </c>
      <c r="O57" s="31"/>
      <c r="P57" s="31"/>
      <c r="Q57" s="31"/>
      <c r="R57" s="31"/>
      <c r="S57" s="31"/>
      <c r="T57" s="31"/>
      <c r="U57" s="31"/>
      <c r="V57" s="149"/>
      <c r="W57" s="151"/>
    </row>
    <row r="58" spans="2:23" s="12" customFormat="1" ht="15" x14ac:dyDescent="0.15">
      <c r="B58" s="142"/>
      <c r="C58" s="143"/>
      <c r="D58" s="117"/>
      <c r="E58" s="143"/>
      <c r="F58" s="117"/>
      <c r="G58" s="117"/>
      <c r="H58" s="143"/>
      <c r="I58" s="26" t="s">
        <v>241</v>
      </c>
      <c r="J58" s="94"/>
      <c r="K58" s="30"/>
      <c r="L58" s="30"/>
      <c r="M58" s="94"/>
      <c r="N58" s="1">
        <v>1</v>
      </c>
      <c r="O58" s="30"/>
      <c r="P58" s="30"/>
      <c r="Q58" s="94"/>
      <c r="R58" s="30"/>
      <c r="S58" s="94"/>
      <c r="T58" s="94"/>
      <c r="U58" s="94"/>
      <c r="V58" s="149"/>
      <c r="W58" s="151"/>
    </row>
    <row r="59" spans="2:23" s="12" customFormat="1" ht="15" x14ac:dyDescent="0.15">
      <c r="B59" s="142"/>
      <c r="C59" s="143"/>
      <c r="D59" s="117"/>
      <c r="E59" s="143"/>
      <c r="F59" s="117"/>
      <c r="G59" s="117"/>
      <c r="H59" s="143"/>
      <c r="I59" s="26" t="s">
        <v>242</v>
      </c>
      <c r="J59" s="94"/>
      <c r="K59" s="30"/>
      <c r="L59" s="30"/>
      <c r="M59" s="94"/>
      <c r="N59" s="1">
        <v>1</v>
      </c>
      <c r="O59" s="30"/>
      <c r="P59" s="30"/>
      <c r="Q59" s="94"/>
      <c r="R59" s="30"/>
      <c r="S59" s="94"/>
      <c r="T59" s="94"/>
      <c r="U59" s="94"/>
      <c r="V59" s="149"/>
      <c r="W59" s="151"/>
    </row>
    <row r="60" spans="2:23" s="12" customFormat="1" ht="15" x14ac:dyDescent="0.15">
      <c r="B60" s="142"/>
      <c r="C60" s="143"/>
      <c r="D60" s="117"/>
      <c r="E60" s="143"/>
      <c r="F60" s="117"/>
      <c r="G60" s="117"/>
      <c r="H60" s="143"/>
      <c r="I60" s="26" t="s">
        <v>243</v>
      </c>
      <c r="J60" s="94"/>
      <c r="K60" s="30"/>
      <c r="L60" s="30"/>
      <c r="M60" s="94"/>
      <c r="N60" s="1">
        <v>1</v>
      </c>
      <c r="O60" s="30"/>
      <c r="P60" s="30"/>
      <c r="Q60" s="94"/>
      <c r="R60" s="30"/>
      <c r="S60" s="94"/>
      <c r="T60" s="94"/>
      <c r="U60" s="94"/>
      <c r="V60" s="149"/>
      <c r="W60" s="151"/>
    </row>
    <row r="61" spans="2:23" s="12" customFormat="1" ht="15" x14ac:dyDescent="0.15">
      <c r="B61" s="142"/>
      <c r="C61" s="143"/>
      <c r="D61" s="117"/>
      <c r="E61" s="143"/>
      <c r="F61" s="117"/>
      <c r="G61" s="117"/>
      <c r="H61" s="143"/>
      <c r="I61" s="26" t="s">
        <v>244</v>
      </c>
      <c r="J61" s="94"/>
      <c r="K61" s="30"/>
      <c r="L61" s="30"/>
      <c r="M61" s="94"/>
      <c r="N61" s="1">
        <v>1</v>
      </c>
      <c r="O61" s="30"/>
      <c r="P61" s="30"/>
      <c r="Q61" s="94"/>
      <c r="R61" s="30"/>
      <c r="S61" s="94"/>
      <c r="T61" s="94"/>
      <c r="U61" s="94"/>
      <c r="V61" s="149"/>
      <c r="W61" s="151"/>
    </row>
    <row r="62" spans="2:23" s="12" customFormat="1" ht="15" x14ac:dyDescent="0.15">
      <c r="B62" s="142"/>
      <c r="C62" s="143"/>
      <c r="D62" s="117"/>
      <c r="E62" s="143"/>
      <c r="F62" s="117"/>
      <c r="G62" s="117"/>
      <c r="H62" s="143"/>
      <c r="I62" s="26" t="s">
        <v>245</v>
      </c>
      <c r="J62" s="94"/>
      <c r="K62" s="30"/>
      <c r="L62" s="30"/>
      <c r="M62" s="94"/>
      <c r="N62" s="1">
        <v>1</v>
      </c>
      <c r="O62" s="30"/>
      <c r="P62" s="30"/>
      <c r="Q62" s="94"/>
      <c r="R62" s="30"/>
      <c r="S62" s="94"/>
      <c r="T62" s="94"/>
      <c r="U62" s="94"/>
      <c r="V62" s="149"/>
      <c r="W62" s="151"/>
    </row>
    <row r="63" spans="2:23" s="12" customFormat="1" ht="15" x14ac:dyDescent="0.15">
      <c r="B63" s="142"/>
      <c r="C63" s="143"/>
      <c r="D63" s="117"/>
      <c r="E63" s="143"/>
      <c r="F63" s="117"/>
      <c r="G63" s="117"/>
      <c r="H63" s="143"/>
      <c r="I63" s="26" t="s">
        <v>246</v>
      </c>
      <c r="J63" s="94"/>
      <c r="K63" s="30"/>
      <c r="L63" s="30"/>
      <c r="M63" s="94"/>
      <c r="N63" s="1">
        <v>1</v>
      </c>
      <c r="O63" s="30"/>
      <c r="P63" s="30"/>
      <c r="Q63" s="94"/>
      <c r="R63" s="30"/>
      <c r="S63" s="94"/>
      <c r="T63" s="94"/>
      <c r="U63" s="94"/>
      <c r="V63" s="149"/>
      <c r="W63" s="151"/>
    </row>
    <row r="64" spans="2:23" s="12" customFormat="1" ht="15" x14ac:dyDescent="0.15">
      <c r="B64" s="142"/>
      <c r="C64" s="143"/>
      <c r="D64" s="117"/>
      <c r="E64" s="143"/>
      <c r="F64" s="117"/>
      <c r="G64" s="117"/>
      <c r="H64" s="143"/>
      <c r="I64" s="26" t="s">
        <v>247</v>
      </c>
      <c r="J64" s="94"/>
      <c r="K64" s="30"/>
      <c r="L64" s="30"/>
      <c r="M64" s="94"/>
      <c r="N64" s="1">
        <v>1</v>
      </c>
      <c r="O64" s="30"/>
      <c r="P64" s="30"/>
      <c r="Q64" s="94"/>
      <c r="R64" s="30"/>
      <c r="S64" s="94"/>
      <c r="T64" s="94"/>
      <c r="U64" s="94"/>
      <c r="V64" s="149"/>
      <c r="W64" s="151"/>
    </row>
    <row r="65" spans="2:23" s="12" customFormat="1" ht="15" x14ac:dyDescent="0.15">
      <c r="B65" s="142"/>
      <c r="C65" s="143"/>
      <c r="D65" s="117"/>
      <c r="E65" s="143"/>
      <c r="F65" s="117"/>
      <c r="G65" s="117"/>
      <c r="H65" s="143"/>
      <c r="I65" s="26" t="s">
        <v>248</v>
      </c>
      <c r="J65" s="94"/>
      <c r="K65" s="30"/>
      <c r="L65" s="30"/>
      <c r="M65" s="94"/>
      <c r="N65" s="1">
        <v>1</v>
      </c>
      <c r="O65" s="30"/>
      <c r="P65" s="30"/>
      <c r="Q65" s="94"/>
      <c r="R65" s="30"/>
      <c r="S65" s="94"/>
      <c r="T65" s="94"/>
      <c r="U65" s="94"/>
      <c r="V65" s="149"/>
      <c r="W65" s="151"/>
    </row>
    <row r="66" spans="2:23" s="12" customFormat="1" ht="15" x14ac:dyDescent="0.15">
      <c r="B66" s="142"/>
      <c r="C66" s="143"/>
      <c r="D66" s="117"/>
      <c r="E66" s="143"/>
      <c r="F66" s="117"/>
      <c r="G66" s="117"/>
      <c r="H66" s="143"/>
      <c r="I66" s="26" t="s">
        <v>249</v>
      </c>
      <c r="J66" s="94"/>
      <c r="K66" s="30"/>
      <c r="L66" s="30"/>
      <c r="M66" s="94"/>
      <c r="N66" s="1">
        <v>1</v>
      </c>
      <c r="O66" s="30"/>
      <c r="P66" s="30"/>
      <c r="Q66" s="94"/>
      <c r="R66" s="30"/>
      <c r="S66" s="94"/>
      <c r="T66" s="94"/>
      <c r="U66" s="94"/>
      <c r="V66" s="149"/>
      <c r="W66" s="151"/>
    </row>
    <row r="67" spans="2:23" s="12" customFormat="1" ht="15" x14ac:dyDescent="0.15">
      <c r="B67" s="142"/>
      <c r="C67" s="143"/>
      <c r="D67" s="117"/>
      <c r="E67" s="143"/>
      <c r="F67" s="117"/>
      <c r="G67" s="117"/>
      <c r="H67" s="143"/>
      <c r="I67" s="26" t="s">
        <v>250</v>
      </c>
      <c r="J67" s="94"/>
      <c r="K67" s="30"/>
      <c r="L67" s="30"/>
      <c r="M67" s="94"/>
      <c r="N67" s="1">
        <v>1</v>
      </c>
      <c r="O67" s="30"/>
      <c r="P67" s="30"/>
      <c r="Q67" s="94"/>
      <c r="R67" s="30"/>
      <c r="S67" s="94"/>
      <c r="T67" s="94"/>
      <c r="U67" s="94"/>
      <c r="V67" s="149"/>
      <c r="W67" s="151"/>
    </row>
    <row r="68" spans="2:23" s="12" customFormat="1" ht="15" x14ac:dyDescent="0.15">
      <c r="B68" s="142"/>
      <c r="C68" s="143"/>
      <c r="D68" s="117"/>
      <c r="E68" s="143"/>
      <c r="F68" s="117"/>
      <c r="G68" s="117"/>
      <c r="H68" s="143"/>
      <c r="I68" s="26" t="s">
        <v>251</v>
      </c>
      <c r="J68" s="94"/>
      <c r="K68" s="30"/>
      <c r="L68" s="30"/>
      <c r="M68" s="94"/>
      <c r="N68" s="1">
        <v>1</v>
      </c>
      <c r="O68" s="30"/>
      <c r="P68" s="30"/>
      <c r="Q68" s="94"/>
      <c r="R68" s="30"/>
      <c r="S68" s="94"/>
      <c r="T68" s="94"/>
      <c r="U68" s="94"/>
      <c r="V68" s="149"/>
      <c r="W68" s="151"/>
    </row>
    <row r="69" spans="2:23" s="12" customFormat="1" ht="15" customHeight="1" x14ac:dyDescent="0.15">
      <c r="B69" s="142"/>
      <c r="C69" s="143"/>
      <c r="D69" s="117"/>
      <c r="E69" s="143"/>
      <c r="F69" s="117"/>
      <c r="G69" s="117"/>
      <c r="H69" s="143"/>
      <c r="I69" s="26" t="s">
        <v>252</v>
      </c>
      <c r="J69" s="94"/>
      <c r="K69" s="30"/>
      <c r="L69" s="30"/>
      <c r="M69" s="94"/>
      <c r="N69" s="1">
        <v>1</v>
      </c>
      <c r="O69" s="30"/>
      <c r="P69" s="30"/>
      <c r="Q69" s="94"/>
      <c r="R69" s="30"/>
      <c r="S69" s="94"/>
      <c r="T69" s="94"/>
      <c r="U69" s="94"/>
      <c r="V69" s="149"/>
      <c r="W69" s="151"/>
    </row>
    <row r="70" spans="2:23" s="12" customFormat="1" ht="15" x14ac:dyDescent="0.15">
      <c r="B70" s="142"/>
      <c r="C70" s="143"/>
      <c r="D70" s="117"/>
      <c r="E70" s="143"/>
      <c r="F70" s="117"/>
      <c r="G70" s="117"/>
      <c r="H70" s="143"/>
      <c r="I70" s="26" t="s">
        <v>253</v>
      </c>
      <c r="J70" s="94"/>
      <c r="K70" s="30"/>
      <c r="L70" s="30"/>
      <c r="M70" s="94"/>
      <c r="N70" s="1">
        <v>1</v>
      </c>
      <c r="O70" s="30"/>
      <c r="P70" s="30"/>
      <c r="Q70" s="94"/>
      <c r="R70" s="30"/>
      <c r="S70" s="94"/>
      <c r="T70" s="94"/>
      <c r="U70" s="94"/>
      <c r="V70" s="149"/>
      <c r="W70" s="151"/>
    </row>
    <row r="71" spans="2:23" s="12" customFormat="1" ht="15" x14ac:dyDescent="0.15">
      <c r="B71" s="142"/>
      <c r="C71" s="143"/>
      <c r="D71" s="117"/>
      <c r="E71" s="143"/>
      <c r="F71" s="117"/>
      <c r="G71" s="117"/>
      <c r="H71" s="143"/>
      <c r="I71" s="26" t="s">
        <v>254</v>
      </c>
      <c r="J71" s="94"/>
      <c r="K71" s="30"/>
      <c r="L71" s="30"/>
      <c r="M71" s="94"/>
      <c r="N71" s="1">
        <v>1</v>
      </c>
      <c r="O71" s="30"/>
      <c r="P71" s="30"/>
      <c r="Q71" s="94"/>
      <c r="R71" s="30"/>
      <c r="S71" s="94"/>
      <c r="T71" s="94"/>
      <c r="U71" s="94"/>
      <c r="V71" s="149"/>
      <c r="W71" s="151"/>
    </row>
    <row r="72" spans="2:23" s="12" customFormat="1" ht="30" x14ac:dyDescent="0.15">
      <c r="B72" s="142"/>
      <c r="C72" s="143"/>
      <c r="D72" s="117"/>
      <c r="E72" s="143"/>
      <c r="F72" s="117"/>
      <c r="G72" s="117"/>
      <c r="H72" s="143"/>
      <c r="I72" s="26" t="s">
        <v>255</v>
      </c>
      <c r="J72" s="94"/>
      <c r="K72" s="30"/>
      <c r="L72" s="30"/>
      <c r="M72" s="94"/>
      <c r="N72" s="1">
        <v>1</v>
      </c>
      <c r="O72" s="30"/>
      <c r="P72" s="30"/>
      <c r="Q72" s="94"/>
      <c r="R72" s="30"/>
      <c r="S72" s="94"/>
      <c r="T72" s="94"/>
      <c r="U72" s="94"/>
      <c r="V72" s="149"/>
      <c r="W72" s="151"/>
    </row>
    <row r="73" spans="2:23" s="12" customFormat="1" ht="15" customHeight="1" x14ac:dyDescent="0.15">
      <c r="B73" s="142"/>
      <c r="C73" s="143"/>
      <c r="D73" s="117"/>
      <c r="E73" s="143"/>
      <c r="F73" s="117"/>
      <c r="G73" s="117"/>
      <c r="H73" s="143"/>
      <c r="I73" s="26" t="s">
        <v>256</v>
      </c>
      <c r="J73" s="94"/>
      <c r="K73" s="30"/>
      <c r="L73" s="30"/>
      <c r="M73" s="94"/>
      <c r="N73" s="1">
        <v>1</v>
      </c>
      <c r="O73" s="30"/>
      <c r="P73" s="30"/>
      <c r="Q73" s="94"/>
      <c r="R73" s="30"/>
      <c r="S73" s="94"/>
      <c r="T73" s="94"/>
      <c r="U73" s="94"/>
      <c r="V73" s="149"/>
      <c r="W73" s="151"/>
    </row>
    <row r="74" spans="2:23" s="12" customFormat="1" ht="15" x14ac:dyDescent="0.15">
      <c r="B74" s="142"/>
      <c r="C74" s="143"/>
      <c r="D74" s="117"/>
      <c r="E74" s="143"/>
      <c r="F74" s="117"/>
      <c r="G74" s="117"/>
      <c r="H74" s="143"/>
      <c r="I74" s="26" t="s">
        <v>257</v>
      </c>
      <c r="J74" s="94"/>
      <c r="K74" s="30"/>
      <c r="L74" s="30"/>
      <c r="M74" s="94"/>
      <c r="N74" s="1">
        <v>1</v>
      </c>
      <c r="O74" s="30"/>
      <c r="P74" s="30"/>
      <c r="Q74" s="94"/>
      <c r="R74" s="30"/>
      <c r="S74" s="94"/>
      <c r="T74" s="94"/>
      <c r="U74" s="94"/>
      <c r="V74" s="149"/>
      <c r="W74" s="151"/>
    </row>
    <row r="75" spans="2:23" s="12" customFormat="1" ht="15" x14ac:dyDescent="0.15">
      <c r="B75" s="142"/>
      <c r="C75" s="143"/>
      <c r="D75" s="117"/>
      <c r="E75" s="143"/>
      <c r="F75" s="117"/>
      <c r="G75" s="117"/>
      <c r="H75" s="143"/>
      <c r="I75" s="26" t="s">
        <v>258</v>
      </c>
      <c r="J75" s="94"/>
      <c r="K75" s="30"/>
      <c r="L75" s="30"/>
      <c r="M75" s="94"/>
      <c r="N75" s="1">
        <v>1</v>
      </c>
      <c r="O75" s="30"/>
      <c r="P75" s="30"/>
      <c r="Q75" s="94"/>
      <c r="R75" s="30"/>
      <c r="S75" s="94"/>
      <c r="T75" s="94"/>
      <c r="U75" s="94"/>
      <c r="V75" s="149"/>
      <c r="W75" s="151"/>
    </row>
    <row r="76" spans="2:23" s="12" customFormat="1" ht="15.75" customHeight="1" x14ac:dyDescent="0.15">
      <c r="B76" s="142"/>
      <c r="C76" s="143"/>
      <c r="D76" s="117"/>
      <c r="E76" s="143"/>
      <c r="F76" s="117"/>
      <c r="G76" s="117"/>
      <c r="H76" s="143"/>
      <c r="I76" s="26" t="s">
        <v>259</v>
      </c>
      <c r="J76" s="94"/>
      <c r="K76" s="30"/>
      <c r="L76" s="30"/>
      <c r="M76" s="94"/>
      <c r="N76" s="1">
        <v>1</v>
      </c>
      <c r="O76" s="30"/>
      <c r="P76" s="30"/>
      <c r="Q76" s="94"/>
      <c r="R76" s="30"/>
      <c r="S76" s="94"/>
      <c r="T76" s="94"/>
      <c r="U76" s="94"/>
      <c r="V76" s="149"/>
      <c r="W76" s="151"/>
    </row>
    <row r="77" spans="2:23" s="12" customFormat="1" ht="15" customHeight="1" x14ac:dyDescent="0.15">
      <c r="B77" s="142"/>
      <c r="C77" s="143"/>
      <c r="D77" s="117"/>
      <c r="E77" s="143"/>
      <c r="F77" s="117"/>
      <c r="G77" s="117"/>
      <c r="H77" s="143"/>
      <c r="I77" s="26" t="s">
        <v>260</v>
      </c>
      <c r="J77" s="94"/>
      <c r="K77" s="30"/>
      <c r="L77" s="94"/>
      <c r="M77" s="94"/>
      <c r="N77" s="1">
        <v>1</v>
      </c>
      <c r="O77" s="94"/>
      <c r="P77" s="94"/>
      <c r="Q77" s="30"/>
      <c r="R77" s="94"/>
      <c r="S77" s="94"/>
      <c r="T77" s="30"/>
      <c r="U77" s="94"/>
      <c r="V77" s="149"/>
      <c r="W77" s="151"/>
    </row>
    <row r="78" spans="2:23" s="12" customFormat="1" ht="15" x14ac:dyDescent="0.15">
      <c r="B78" s="142"/>
      <c r="C78" s="143"/>
      <c r="D78" s="117"/>
      <c r="E78" s="143"/>
      <c r="F78" s="117"/>
      <c r="G78" s="117"/>
      <c r="H78" s="143"/>
      <c r="I78" s="26" t="s">
        <v>261</v>
      </c>
      <c r="J78" s="25"/>
      <c r="K78" s="25"/>
      <c r="L78" s="30"/>
      <c r="M78" s="25"/>
      <c r="N78" s="1">
        <v>1</v>
      </c>
      <c r="O78" s="25"/>
      <c r="P78" s="25"/>
      <c r="Q78" s="30"/>
      <c r="R78" s="25"/>
      <c r="S78" s="25"/>
      <c r="T78" s="25"/>
      <c r="U78" s="25"/>
      <c r="V78" s="149"/>
      <c r="W78" s="151"/>
    </row>
    <row r="79" spans="2:23" s="12" customFormat="1" ht="15" x14ac:dyDescent="0.15">
      <c r="B79" s="142"/>
      <c r="C79" s="143"/>
      <c r="D79" s="117"/>
      <c r="E79" s="143"/>
      <c r="F79" s="117"/>
      <c r="G79" s="117"/>
      <c r="H79" s="143"/>
      <c r="I79" s="26" t="s">
        <v>262</v>
      </c>
      <c r="J79" s="90"/>
      <c r="K79" s="90"/>
      <c r="L79" s="90"/>
      <c r="M79" s="90"/>
      <c r="N79" s="1">
        <v>1</v>
      </c>
      <c r="O79" s="30"/>
      <c r="P79" s="90"/>
      <c r="Q79" s="90"/>
      <c r="R79" s="90"/>
      <c r="S79" s="90"/>
      <c r="T79" s="90"/>
      <c r="U79" s="90"/>
      <c r="V79" s="149"/>
      <c r="W79" s="151"/>
    </row>
    <row r="80" spans="2:23" s="12" customFormat="1" ht="30" x14ac:dyDescent="0.15">
      <c r="B80" s="142"/>
      <c r="C80" s="143"/>
      <c r="D80" s="117"/>
      <c r="E80" s="143"/>
      <c r="F80" s="117"/>
      <c r="G80" s="117"/>
      <c r="H80" s="143"/>
      <c r="I80" s="26" t="s">
        <v>263</v>
      </c>
      <c r="J80" s="90"/>
      <c r="K80" s="90"/>
      <c r="L80" s="90"/>
      <c r="M80" s="30"/>
      <c r="N80" s="1">
        <v>1</v>
      </c>
      <c r="O80" s="90"/>
      <c r="P80" s="90"/>
      <c r="Q80" s="30"/>
      <c r="R80" s="90"/>
      <c r="S80" s="90"/>
      <c r="T80" s="90"/>
      <c r="U80" s="90"/>
      <c r="V80" s="149"/>
      <c r="W80" s="151"/>
    </row>
    <row r="81" spans="2:23" s="12" customFormat="1" ht="15" x14ac:dyDescent="0.15">
      <c r="B81" s="142"/>
      <c r="C81" s="143"/>
      <c r="D81" s="117"/>
      <c r="E81" s="143"/>
      <c r="F81" s="117"/>
      <c r="G81" s="117"/>
      <c r="H81" s="143"/>
      <c r="I81" s="26" t="s">
        <v>264</v>
      </c>
      <c r="J81" s="30"/>
      <c r="K81" s="1"/>
      <c r="L81" s="21"/>
      <c r="M81" s="21"/>
      <c r="N81" s="1">
        <v>1</v>
      </c>
      <c r="O81" s="21"/>
      <c r="P81" s="30"/>
      <c r="Q81" s="21"/>
      <c r="R81" s="21"/>
      <c r="S81" s="21"/>
      <c r="T81" s="21"/>
      <c r="U81" s="21"/>
      <c r="V81" s="149"/>
      <c r="W81" s="151"/>
    </row>
    <row r="82" spans="2:23" s="12" customFormat="1" ht="15" x14ac:dyDescent="0.15">
      <c r="B82" s="142"/>
      <c r="C82" s="143"/>
      <c r="D82" s="117"/>
      <c r="E82" s="143"/>
      <c r="F82" s="117"/>
      <c r="G82" s="117"/>
      <c r="H82" s="143"/>
      <c r="I82" s="26" t="s">
        <v>265</v>
      </c>
      <c r="J82" s="21"/>
      <c r="K82" s="1"/>
      <c r="L82" s="1"/>
      <c r="M82" s="20"/>
      <c r="N82" s="1">
        <v>1</v>
      </c>
      <c r="O82" s="20"/>
      <c r="P82" s="1"/>
      <c r="Q82" s="1"/>
      <c r="R82" s="1"/>
      <c r="S82" s="21"/>
      <c r="T82" s="21"/>
      <c r="U82" s="21"/>
      <c r="V82" s="149"/>
      <c r="W82" s="152"/>
    </row>
    <row r="83" spans="2:23" s="12" customFormat="1" ht="210" x14ac:dyDescent="0.15">
      <c r="B83" s="142"/>
      <c r="C83" s="143" t="s">
        <v>306</v>
      </c>
      <c r="D83" s="1" t="s">
        <v>307</v>
      </c>
      <c r="E83" s="1" t="s">
        <v>308</v>
      </c>
      <c r="F83" s="28">
        <v>2</v>
      </c>
      <c r="G83" s="1" t="s">
        <v>309</v>
      </c>
      <c r="H83" s="1" t="s">
        <v>301</v>
      </c>
      <c r="I83" s="14" t="s">
        <v>219</v>
      </c>
      <c r="J83" s="21"/>
      <c r="K83" s="1"/>
      <c r="L83" s="1"/>
      <c r="M83" s="1">
        <v>1</v>
      </c>
      <c r="N83" s="1"/>
      <c r="O83" s="1"/>
      <c r="P83" s="1"/>
      <c r="Q83" s="1"/>
      <c r="R83" s="1">
        <v>1</v>
      </c>
      <c r="S83" s="1"/>
      <c r="T83" s="1"/>
      <c r="U83" s="1"/>
      <c r="V83" s="50" t="s">
        <v>448</v>
      </c>
      <c r="W83" s="53" t="s">
        <v>468</v>
      </c>
    </row>
    <row r="84" spans="2:23" s="12" customFormat="1" ht="195" x14ac:dyDescent="0.15">
      <c r="B84" s="142"/>
      <c r="C84" s="143"/>
      <c r="D84" s="1" t="s">
        <v>310</v>
      </c>
      <c r="E84" s="1" t="s">
        <v>311</v>
      </c>
      <c r="F84" s="28">
        <v>2</v>
      </c>
      <c r="G84" s="29" t="s">
        <v>273</v>
      </c>
      <c r="H84" s="1" t="s">
        <v>223</v>
      </c>
      <c r="I84" s="14" t="s">
        <v>219</v>
      </c>
      <c r="J84" s="21"/>
      <c r="K84" s="1"/>
      <c r="L84" s="1"/>
      <c r="M84" s="1"/>
      <c r="N84" s="1"/>
      <c r="O84" s="1">
        <v>1</v>
      </c>
      <c r="P84" s="1"/>
      <c r="Q84" s="1"/>
      <c r="R84" s="1"/>
      <c r="S84" s="1"/>
      <c r="T84" s="1">
        <v>1</v>
      </c>
      <c r="U84" s="1"/>
      <c r="V84" s="50" t="s">
        <v>448</v>
      </c>
      <c r="W84" s="53" t="s">
        <v>469</v>
      </c>
    </row>
    <row r="85" spans="2:23" s="12" customFormat="1" ht="225" x14ac:dyDescent="0.15">
      <c r="B85" s="142"/>
      <c r="C85" s="143"/>
      <c r="D85" s="1" t="s">
        <v>312</v>
      </c>
      <c r="E85" s="25" t="s">
        <v>313</v>
      </c>
      <c r="F85" s="25">
        <v>1</v>
      </c>
      <c r="G85" s="25" t="s">
        <v>314</v>
      </c>
      <c r="H85" s="25" t="s">
        <v>315</v>
      </c>
      <c r="I85" s="95" t="s">
        <v>316</v>
      </c>
      <c r="J85" s="25"/>
      <c r="K85" s="25"/>
      <c r="L85" s="25"/>
      <c r="M85" s="25"/>
      <c r="N85" s="25"/>
      <c r="O85" s="25"/>
      <c r="P85" s="25"/>
      <c r="Q85" s="25"/>
      <c r="R85" s="25"/>
      <c r="S85" s="36">
        <v>1</v>
      </c>
      <c r="T85" s="25"/>
      <c r="U85" s="25"/>
      <c r="V85" s="96" t="s">
        <v>449</v>
      </c>
      <c r="W85" s="97" t="s">
        <v>470</v>
      </c>
    </row>
    <row r="86" spans="2:23" ht="75" x14ac:dyDescent="0.2">
      <c r="B86" s="142"/>
      <c r="C86" s="143" t="s">
        <v>317</v>
      </c>
      <c r="D86" s="1" t="s">
        <v>318</v>
      </c>
      <c r="E86" s="20" t="s">
        <v>319</v>
      </c>
      <c r="F86" s="20">
        <v>1</v>
      </c>
      <c r="G86" s="20" t="s">
        <v>320</v>
      </c>
      <c r="H86" s="1" t="s">
        <v>218</v>
      </c>
      <c r="I86" s="14" t="s">
        <v>219</v>
      </c>
      <c r="J86" s="20"/>
      <c r="K86" s="20"/>
      <c r="L86" s="20"/>
      <c r="M86" s="20"/>
      <c r="N86" s="20"/>
      <c r="O86" s="20">
        <v>1</v>
      </c>
      <c r="P86" s="20"/>
      <c r="Q86" s="20"/>
      <c r="R86" s="20"/>
      <c r="S86" s="20"/>
      <c r="T86" s="20"/>
      <c r="U86" s="20"/>
      <c r="V86" s="50" t="s">
        <v>448</v>
      </c>
      <c r="W86" s="70" t="s">
        <v>453</v>
      </c>
    </row>
    <row r="87" spans="2:23" ht="195" x14ac:dyDescent="0.2">
      <c r="B87" s="142"/>
      <c r="C87" s="143"/>
      <c r="D87" s="1" t="s">
        <v>321</v>
      </c>
      <c r="E87" s="20" t="s">
        <v>322</v>
      </c>
      <c r="F87" s="20">
        <v>2</v>
      </c>
      <c r="G87" s="20" t="s">
        <v>323</v>
      </c>
      <c r="H87" s="1" t="s">
        <v>223</v>
      </c>
      <c r="I87" s="14" t="s">
        <v>219</v>
      </c>
      <c r="J87" s="20"/>
      <c r="K87" s="20"/>
      <c r="L87" s="20">
        <v>1</v>
      </c>
      <c r="M87" s="20"/>
      <c r="N87" s="20"/>
      <c r="O87" s="20"/>
      <c r="P87" s="20"/>
      <c r="Q87" s="20"/>
      <c r="R87" s="20">
        <v>1</v>
      </c>
      <c r="S87" s="20"/>
      <c r="T87" s="20"/>
      <c r="U87" s="20"/>
      <c r="V87" s="50" t="s">
        <v>448</v>
      </c>
      <c r="W87" s="53" t="s">
        <v>473</v>
      </c>
    </row>
    <row r="88" spans="2:23" ht="75" x14ac:dyDescent="0.2">
      <c r="B88" s="142"/>
      <c r="C88" s="143"/>
      <c r="D88" s="1" t="s">
        <v>324</v>
      </c>
      <c r="E88" s="20" t="s">
        <v>325</v>
      </c>
      <c r="F88" s="20">
        <v>1</v>
      </c>
      <c r="G88" s="20" t="s">
        <v>323</v>
      </c>
      <c r="H88" s="1" t="s">
        <v>223</v>
      </c>
      <c r="I88" s="14" t="s">
        <v>219</v>
      </c>
      <c r="J88" s="20"/>
      <c r="K88" s="20"/>
      <c r="L88" s="20"/>
      <c r="M88" s="20">
        <v>1</v>
      </c>
      <c r="N88" s="20"/>
      <c r="O88" s="20"/>
      <c r="P88" s="20"/>
      <c r="Q88" s="20"/>
      <c r="R88" s="20"/>
      <c r="S88" s="20"/>
      <c r="T88" s="20"/>
      <c r="U88" s="20"/>
      <c r="V88" s="50" t="s">
        <v>448</v>
      </c>
      <c r="W88" s="53" t="s">
        <v>453</v>
      </c>
    </row>
    <row r="89" spans="2:23" ht="210" x14ac:dyDescent="0.2">
      <c r="B89" s="142"/>
      <c r="C89" s="143"/>
      <c r="D89" s="1" t="s">
        <v>326</v>
      </c>
      <c r="E89" s="20" t="s">
        <v>327</v>
      </c>
      <c r="F89" s="20">
        <v>1</v>
      </c>
      <c r="G89" s="20" t="s">
        <v>328</v>
      </c>
      <c r="H89" s="1" t="s">
        <v>218</v>
      </c>
      <c r="I89" s="14" t="s">
        <v>219</v>
      </c>
      <c r="J89" s="20"/>
      <c r="K89" s="20"/>
      <c r="L89" s="20"/>
      <c r="M89" s="20"/>
      <c r="N89" s="20"/>
      <c r="O89" s="20"/>
      <c r="P89" s="20"/>
      <c r="Q89" s="20"/>
      <c r="R89" s="20"/>
      <c r="S89" s="20">
        <v>1</v>
      </c>
      <c r="T89" s="20"/>
      <c r="U89" s="20"/>
      <c r="V89" s="50" t="s">
        <v>448</v>
      </c>
      <c r="W89" s="53" t="s">
        <v>474</v>
      </c>
    </row>
    <row r="90" spans="2:23" ht="210" x14ac:dyDescent="0.2">
      <c r="B90" s="142"/>
      <c r="C90" s="143"/>
      <c r="D90" s="1" t="s">
        <v>329</v>
      </c>
      <c r="E90" s="20" t="s">
        <v>330</v>
      </c>
      <c r="F90" s="20">
        <v>4</v>
      </c>
      <c r="G90" s="20" t="s">
        <v>331</v>
      </c>
      <c r="H90" s="1" t="s">
        <v>218</v>
      </c>
      <c r="I90" s="14" t="s">
        <v>219</v>
      </c>
      <c r="J90" s="20"/>
      <c r="K90" s="20"/>
      <c r="L90" s="20"/>
      <c r="M90" s="20"/>
      <c r="N90" s="20"/>
      <c r="O90" s="20"/>
      <c r="P90" s="20">
        <v>2</v>
      </c>
      <c r="Q90" s="20"/>
      <c r="R90" s="20"/>
      <c r="S90" s="20"/>
      <c r="T90" s="20">
        <v>2</v>
      </c>
      <c r="U90" s="20"/>
      <c r="V90" s="50" t="s">
        <v>448</v>
      </c>
      <c r="W90" s="53" t="s">
        <v>475</v>
      </c>
    </row>
    <row r="91" spans="2:23" ht="225" x14ac:dyDescent="0.2">
      <c r="B91" s="142"/>
      <c r="C91" s="143"/>
      <c r="D91" s="1" t="s">
        <v>332</v>
      </c>
      <c r="E91" s="1" t="s">
        <v>333</v>
      </c>
      <c r="F91" s="20" t="s">
        <v>334</v>
      </c>
      <c r="G91" s="20" t="s">
        <v>335</v>
      </c>
      <c r="H91" s="20" t="s">
        <v>192</v>
      </c>
      <c r="I91" s="19" t="s">
        <v>180</v>
      </c>
      <c r="J91" s="8"/>
      <c r="K91" s="8"/>
      <c r="L91" s="8"/>
      <c r="M91" s="8">
        <v>1</v>
      </c>
      <c r="N91" s="8"/>
      <c r="O91" s="8"/>
      <c r="P91" s="8">
        <v>1</v>
      </c>
      <c r="Q91" s="8"/>
      <c r="R91" s="8">
        <v>1</v>
      </c>
      <c r="S91" s="8"/>
      <c r="T91" s="8">
        <v>1</v>
      </c>
      <c r="U91" s="8"/>
      <c r="V91" s="48" t="s">
        <v>448</v>
      </c>
      <c r="W91" s="70" t="s">
        <v>476</v>
      </c>
    </row>
    <row r="92" spans="2:23" ht="210" x14ac:dyDescent="0.2">
      <c r="B92" s="142"/>
      <c r="C92" s="143"/>
      <c r="D92" s="1" t="s">
        <v>336</v>
      </c>
      <c r="E92" s="1" t="s">
        <v>337</v>
      </c>
      <c r="F92" s="20" t="s">
        <v>338</v>
      </c>
      <c r="G92" s="20" t="s">
        <v>339</v>
      </c>
      <c r="H92" s="20" t="s">
        <v>192</v>
      </c>
      <c r="I92" s="19" t="s">
        <v>180</v>
      </c>
      <c r="J92" s="8"/>
      <c r="K92" s="8">
        <v>1</v>
      </c>
      <c r="L92" s="8"/>
      <c r="M92" s="8"/>
      <c r="N92" s="8">
        <v>1</v>
      </c>
      <c r="O92" s="8"/>
      <c r="P92" s="8"/>
      <c r="Q92" s="8"/>
      <c r="R92" s="8"/>
      <c r="S92" s="8">
        <v>1</v>
      </c>
      <c r="T92" s="8"/>
      <c r="U92" s="8"/>
      <c r="V92" s="48" t="s">
        <v>448</v>
      </c>
      <c r="W92" s="70" t="s">
        <v>477</v>
      </c>
    </row>
    <row r="93" spans="2:23" ht="210" x14ac:dyDescent="0.2">
      <c r="B93" s="142"/>
      <c r="C93" s="143"/>
      <c r="D93" s="1" t="s">
        <v>340</v>
      </c>
      <c r="E93" s="1" t="s">
        <v>341</v>
      </c>
      <c r="F93" s="28">
        <v>4</v>
      </c>
      <c r="G93" s="1" t="s">
        <v>342</v>
      </c>
      <c r="H93" s="1" t="s">
        <v>270</v>
      </c>
      <c r="I93" s="14" t="s">
        <v>219</v>
      </c>
      <c r="J93" s="20">
        <v>1</v>
      </c>
      <c r="K93" s="20"/>
      <c r="L93" s="20"/>
      <c r="M93" s="20">
        <v>1</v>
      </c>
      <c r="N93" s="20"/>
      <c r="O93" s="20"/>
      <c r="P93" s="20">
        <v>1</v>
      </c>
      <c r="Q93" s="20"/>
      <c r="R93" s="20"/>
      <c r="S93" s="20">
        <v>1</v>
      </c>
      <c r="T93" s="20"/>
      <c r="U93" s="20"/>
      <c r="V93" s="50" t="s">
        <v>448</v>
      </c>
      <c r="W93" s="53" t="s">
        <v>478</v>
      </c>
    </row>
    <row r="94" spans="2:23" ht="15" x14ac:dyDescent="0.2">
      <c r="B94" s="142"/>
      <c r="C94" s="143"/>
      <c r="D94" s="117" t="s">
        <v>343</v>
      </c>
      <c r="E94" s="144" t="s">
        <v>344</v>
      </c>
      <c r="F94" s="143">
        <v>128</v>
      </c>
      <c r="G94" s="143" t="s">
        <v>345</v>
      </c>
      <c r="H94" s="143" t="s">
        <v>346</v>
      </c>
      <c r="I94" s="26" t="s">
        <v>234</v>
      </c>
      <c r="J94" s="1"/>
      <c r="K94" s="1">
        <v>1</v>
      </c>
      <c r="L94" s="1"/>
      <c r="M94" s="1"/>
      <c r="N94" s="1">
        <v>1</v>
      </c>
      <c r="O94" s="1"/>
      <c r="P94" s="1"/>
      <c r="Q94" s="1">
        <v>1</v>
      </c>
      <c r="R94" s="1"/>
      <c r="S94" s="1"/>
      <c r="T94" s="1">
        <v>1</v>
      </c>
      <c r="U94" s="1"/>
      <c r="V94" s="149" t="s">
        <v>448</v>
      </c>
      <c r="W94" s="150" t="s">
        <v>479</v>
      </c>
    </row>
    <row r="95" spans="2:23" ht="15" x14ac:dyDescent="0.2">
      <c r="B95" s="142"/>
      <c r="C95" s="143"/>
      <c r="D95" s="117"/>
      <c r="E95" s="144"/>
      <c r="F95" s="143"/>
      <c r="G95" s="143"/>
      <c r="H95" s="143"/>
      <c r="I95" s="26" t="s">
        <v>235</v>
      </c>
      <c r="J95" s="1"/>
      <c r="K95" s="1">
        <v>1</v>
      </c>
      <c r="L95" s="1"/>
      <c r="M95" s="1"/>
      <c r="N95" s="1">
        <v>1</v>
      </c>
      <c r="O95" s="1"/>
      <c r="P95" s="1"/>
      <c r="Q95" s="1">
        <v>1</v>
      </c>
      <c r="R95" s="1"/>
      <c r="S95" s="1"/>
      <c r="T95" s="1">
        <v>1</v>
      </c>
      <c r="U95" s="1"/>
      <c r="V95" s="149"/>
      <c r="W95" s="151"/>
    </row>
    <row r="96" spans="2:23" ht="15" x14ac:dyDescent="0.2">
      <c r="B96" s="142"/>
      <c r="C96" s="143"/>
      <c r="D96" s="117"/>
      <c r="E96" s="144"/>
      <c r="F96" s="143"/>
      <c r="G96" s="143"/>
      <c r="H96" s="143"/>
      <c r="I96" s="26" t="s">
        <v>236</v>
      </c>
      <c r="J96" s="1"/>
      <c r="K96" s="1">
        <v>1</v>
      </c>
      <c r="L96" s="1"/>
      <c r="M96" s="1"/>
      <c r="N96" s="1">
        <v>1</v>
      </c>
      <c r="O96" s="1"/>
      <c r="P96" s="1"/>
      <c r="Q96" s="1">
        <v>1</v>
      </c>
      <c r="R96" s="1"/>
      <c r="S96" s="1"/>
      <c r="T96" s="1">
        <v>1</v>
      </c>
      <c r="U96" s="1"/>
      <c r="V96" s="149"/>
      <c r="W96" s="151"/>
    </row>
    <row r="97" spans="2:23" ht="15" x14ac:dyDescent="0.2">
      <c r="B97" s="142"/>
      <c r="C97" s="143"/>
      <c r="D97" s="117"/>
      <c r="E97" s="144"/>
      <c r="F97" s="143"/>
      <c r="G97" s="143"/>
      <c r="H97" s="143"/>
      <c r="I97" s="26" t="s">
        <v>237</v>
      </c>
      <c r="J97" s="1"/>
      <c r="K97" s="1">
        <v>1</v>
      </c>
      <c r="L97" s="1"/>
      <c r="M97" s="1"/>
      <c r="N97" s="1">
        <v>1</v>
      </c>
      <c r="O97" s="1"/>
      <c r="P97" s="1"/>
      <c r="Q97" s="1">
        <v>1</v>
      </c>
      <c r="R97" s="1"/>
      <c r="S97" s="1"/>
      <c r="T97" s="1">
        <v>1</v>
      </c>
      <c r="U97" s="1"/>
      <c r="V97" s="149"/>
      <c r="W97" s="151"/>
    </row>
    <row r="98" spans="2:23" ht="15" x14ac:dyDescent="0.2">
      <c r="B98" s="142"/>
      <c r="C98" s="143"/>
      <c r="D98" s="117"/>
      <c r="E98" s="144"/>
      <c r="F98" s="143"/>
      <c r="G98" s="143"/>
      <c r="H98" s="143"/>
      <c r="I98" s="26" t="s">
        <v>238</v>
      </c>
      <c r="J98" s="1"/>
      <c r="K98" s="1">
        <v>1</v>
      </c>
      <c r="L98" s="1"/>
      <c r="M98" s="1"/>
      <c r="N98" s="1">
        <v>1</v>
      </c>
      <c r="O98" s="1"/>
      <c r="P98" s="1"/>
      <c r="Q98" s="1">
        <v>1</v>
      </c>
      <c r="R98" s="1"/>
      <c r="S98" s="1"/>
      <c r="T98" s="1">
        <v>1</v>
      </c>
      <c r="U98" s="1"/>
      <c r="V98" s="149"/>
      <c r="W98" s="151"/>
    </row>
    <row r="99" spans="2:23" ht="15" x14ac:dyDescent="0.2">
      <c r="B99" s="142"/>
      <c r="C99" s="143"/>
      <c r="D99" s="117"/>
      <c r="E99" s="144"/>
      <c r="F99" s="143"/>
      <c r="G99" s="143"/>
      <c r="H99" s="143"/>
      <c r="I99" s="26" t="s">
        <v>239</v>
      </c>
      <c r="J99" s="1"/>
      <c r="K99" s="1">
        <v>1</v>
      </c>
      <c r="L99" s="1"/>
      <c r="M99" s="1"/>
      <c r="N99" s="1">
        <v>1</v>
      </c>
      <c r="O99" s="1"/>
      <c r="P99" s="1"/>
      <c r="Q99" s="1">
        <v>1</v>
      </c>
      <c r="R99" s="1"/>
      <c r="S99" s="1"/>
      <c r="T99" s="1">
        <v>1</v>
      </c>
      <c r="U99" s="1"/>
      <c r="V99" s="149"/>
      <c r="W99" s="151"/>
    </row>
    <row r="100" spans="2:23" ht="15" x14ac:dyDescent="0.2">
      <c r="B100" s="142"/>
      <c r="C100" s="143"/>
      <c r="D100" s="117"/>
      <c r="E100" s="144"/>
      <c r="F100" s="143"/>
      <c r="G100" s="143"/>
      <c r="H100" s="143"/>
      <c r="I100" s="26" t="s">
        <v>240</v>
      </c>
      <c r="J100" s="1"/>
      <c r="K100" s="1">
        <v>1</v>
      </c>
      <c r="L100" s="1"/>
      <c r="M100" s="1"/>
      <c r="N100" s="1">
        <v>1</v>
      </c>
      <c r="O100" s="1"/>
      <c r="P100" s="1"/>
      <c r="Q100" s="1">
        <v>1</v>
      </c>
      <c r="R100" s="1"/>
      <c r="S100" s="1"/>
      <c r="T100" s="1">
        <v>1</v>
      </c>
      <c r="U100" s="1"/>
      <c r="V100" s="149"/>
      <c r="W100" s="151"/>
    </row>
    <row r="101" spans="2:23" ht="15" x14ac:dyDescent="0.2">
      <c r="B101" s="142"/>
      <c r="C101" s="143"/>
      <c r="D101" s="117"/>
      <c r="E101" s="144"/>
      <c r="F101" s="143"/>
      <c r="G101" s="143"/>
      <c r="H101" s="143"/>
      <c r="I101" s="26" t="s">
        <v>241</v>
      </c>
      <c r="J101" s="1"/>
      <c r="K101" s="1">
        <v>1</v>
      </c>
      <c r="L101" s="1"/>
      <c r="M101" s="1"/>
      <c r="N101" s="1">
        <v>1</v>
      </c>
      <c r="O101" s="1"/>
      <c r="P101" s="1"/>
      <c r="Q101" s="1">
        <v>1</v>
      </c>
      <c r="R101" s="1"/>
      <c r="S101" s="1"/>
      <c r="T101" s="1">
        <v>1</v>
      </c>
      <c r="U101" s="1"/>
      <c r="V101" s="149"/>
      <c r="W101" s="151"/>
    </row>
    <row r="102" spans="2:23" ht="15" x14ac:dyDescent="0.2">
      <c r="B102" s="142"/>
      <c r="C102" s="143"/>
      <c r="D102" s="117"/>
      <c r="E102" s="144"/>
      <c r="F102" s="143"/>
      <c r="G102" s="143"/>
      <c r="H102" s="143"/>
      <c r="I102" s="26" t="s">
        <v>242</v>
      </c>
      <c r="J102" s="1"/>
      <c r="K102" s="1">
        <v>1</v>
      </c>
      <c r="L102" s="1"/>
      <c r="M102" s="1"/>
      <c r="N102" s="1">
        <v>1</v>
      </c>
      <c r="O102" s="1"/>
      <c r="P102" s="1"/>
      <c r="Q102" s="1">
        <v>1</v>
      </c>
      <c r="R102" s="1"/>
      <c r="S102" s="1"/>
      <c r="T102" s="1">
        <v>1</v>
      </c>
      <c r="U102" s="1"/>
      <c r="V102" s="149"/>
      <c r="W102" s="151"/>
    </row>
    <row r="103" spans="2:23" ht="15" x14ac:dyDescent="0.2">
      <c r="B103" s="142"/>
      <c r="C103" s="143"/>
      <c r="D103" s="117"/>
      <c r="E103" s="144"/>
      <c r="F103" s="143"/>
      <c r="G103" s="143"/>
      <c r="H103" s="143"/>
      <c r="I103" s="26" t="s">
        <v>243</v>
      </c>
      <c r="J103" s="1"/>
      <c r="K103" s="1">
        <v>1</v>
      </c>
      <c r="L103" s="1"/>
      <c r="M103" s="1"/>
      <c r="N103" s="1">
        <v>1</v>
      </c>
      <c r="O103" s="1"/>
      <c r="P103" s="1"/>
      <c r="Q103" s="1">
        <v>1</v>
      </c>
      <c r="R103" s="1"/>
      <c r="S103" s="1"/>
      <c r="T103" s="1">
        <v>1</v>
      </c>
      <c r="U103" s="1"/>
      <c r="V103" s="149"/>
      <c r="W103" s="151"/>
    </row>
    <row r="104" spans="2:23" ht="15" x14ac:dyDescent="0.2">
      <c r="B104" s="142"/>
      <c r="C104" s="143"/>
      <c r="D104" s="117"/>
      <c r="E104" s="144"/>
      <c r="F104" s="143"/>
      <c r="G104" s="143"/>
      <c r="H104" s="143"/>
      <c r="I104" s="26" t="s">
        <v>244</v>
      </c>
      <c r="J104" s="1"/>
      <c r="K104" s="1">
        <v>1</v>
      </c>
      <c r="L104" s="1"/>
      <c r="M104" s="1"/>
      <c r="N104" s="1">
        <v>1</v>
      </c>
      <c r="O104" s="1"/>
      <c r="P104" s="1"/>
      <c r="Q104" s="1">
        <v>1</v>
      </c>
      <c r="R104" s="1"/>
      <c r="S104" s="1"/>
      <c r="T104" s="1">
        <v>1</v>
      </c>
      <c r="U104" s="1"/>
      <c r="V104" s="149"/>
      <c r="W104" s="151"/>
    </row>
    <row r="105" spans="2:23" ht="15" x14ac:dyDescent="0.2">
      <c r="B105" s="142"/>
      <c r="C105" s="143"/>
      <c r="D105" s="117"/>
      <c r="E105" s="144"/>
      <c r="F105" s="143"/>
      <c r="G105" s="143"/>
      <c r="H105" s="143"/>
      <c r="I105" s="26" t="s">
        <v>245</v>
      </c>
      <c r="J105" s="1"/>
      <c r="K105" s="1">
        <v>1</v>
      </c>
      <c r="L105" s="1"/>
      <c r="M105" s="1"/>
      <c r="N105" s="1">
        <v>1</v>
      </c>
      <c r="O105" s="1"/>
      <c r="P105" s="1"/>
      <c r="Q105" s="1">
        <v>1</v>
      </c>
      <c r="R105" s="1"/>
      <c r="S105" s="1"/>
      <c r="T105" s="1">
        <v>1</v>
      </c>
      <c r="U105" s="1"/>
      <c r="V105" s="149"/>
      <c r="W105" s="151"/>
    </row>
    <row r="106" spans="2:23" ht="15" x14ac:dyDescent="0.2">
      <c r="B106" s="142"/>
      <c r="C106" s="143"/>
      <c r="D106" s="117"/>
      <c r="E106" s="144"/>
      <c r="F106" s="143"/>
      <c r="G106" s="143"/>
      <c r="H106" s="143"/>
      <c r="I106" s="26" t="s">
        <v>246</v>
      </c>
      <c r="J106" s="1"/>
      <c r="K106" s="1">
        <v>1</v>
      </c>
      <c r="L106" s="1"/>
      <c r="M106" s="1"/>
      <c r="N106" s="1">
        <v>1</v>
      </c>
      <c r="O106" s="1"/>
      <c r="P106" s="1"/>
      <c r="Q106" s="1">
        <v>1</v>
      </c>
      <c r="R106" s="1"/>
      <c r="S106" s="1"/>
      <c r="T106" s="1">
        <v>1</v>
      </c>
      <c r="U106" s="1"/>
      <c r="V106" s="149"/>
      <c r="W106" s="151"/>
    </row>
    <row r="107" spans="2:23" ht="15" x14ac:dyDescent="0.2">
      <c r="B107" s="142"/>
      <c r="C107" s="143"/>
      <c r="D107" s="117"/>
      <c r="E107" s="144"/>
      <c r="F107" s="143"/>
      <c r="G107" s="143"/>
      <c r="H107" s="143"/>
      <c r="I107" s="26" t="s">
        <v>247</v>
      </c>
      <c r="J107" s="1"/>
      <c r="K107" s="1">
        <v>1</v>
      </c>
      <c r="L107" s="1"/>
      <c r="M107" s="1"/>
      <c r="N107" s="1">
        <v>1</v>
      </c>
      <c r="O107" s="1"/>
      <c r="P107" s="1"/>
      <c r="Q107" s="1">
        <v>1</v>
      </c>
      <c r="R107" s="1"/>
      <c r="S107" s="1"/>
      <c r="T107" s="1">
        <v>1</v>
      </c>
      <c r="U107" s="1"/>
      <c r="V107" s="149"/>
      <c r="W107" s="151"/>
    </row>
    <row r="108" spans="2:23" ht="15" x14ac:dyDescent="0.2">
      <c r="B108" s="142"/>
      <c r="C108" s="143"/>
      <c r="D108" s="117"/>
      <c r="E108" s="144"/>
      <c r="F108" s="143"/>
      <c r="G108" s="143"/>
      <c r="H108" s="143"/>
      <c r="I108" s="26" t="s">
        <v>248</v>
      </c>
      <c r="J108" s="1"/>
      <c r="K108" s="1">
        <v>1</v>
      </c>
      <c r="L108" s="1"/>
      <c r="M108" s="1"/>
      <c r="N108" s="1">
        <v>1</v>
      </c>
      <c r="O108" s="1"/>
      <c r="P108" s="1"/>
      <c r="Q108" s="1">
        <v>1</v>
      </c>
      <c r="R108" s="1"/>
      <c r="S108" s="1"/>
      <c r="T108" s="1">
        <v>1</v>
      </c>
      <c r="U108" s="1"/>
      <c r="V108" s="149"/>
      <c r="W108" s="151"/>
    </row>
    <row r="109" spans="2:23" ht="15" x14ac:dyDescent="0.2">
      <c r="B109" s="142"/>
      <c r="C109" s="143"/>
      <c r="D109" s="117"/>
      <c r="E109" s="144"/>
      <c r="F109" s="143"/>
      <c r="G109" s="143"/>
      <c r="H109" s="143"/>
      <c r="I109" s="26" t="s">
        <v>249</v>
      </c>
      <c r="J109" s="1"/>
      <c r="K109" s="1">
        <v>1</v>
      </c>
      <c r="L109" s="1"/>
      <c r="M109" s="1"/>
      <c r="N109" s="1">
        <v>1</v>
      </c>
      <c r="O109" s="1"/>
      <c r="P109" s="1"/>
      <c r="Q109" s="1">
        <v>1</v>
      </c>
      <c r="R109" s="1"/>
      <c r="S109" s="1"/>
      <c r="T109" s="1">
        <v>1</v>
      </c>
      <c r="U109" s="1"/>
      <c r="V109" s="149"/>
      <c r="W109" s="151"/>
    </row>
    <row r="110" spans="2:23" ht="15" x14ac:dyDescent="0.2">
      <c r="B110" s="142"/>
      <c r="C110" s="143"/>
      <c r="D110" s="117"/>
      <c r="E110" s="144"/>
      <c r="F110" s="143"/>
      <c r="G110" s="143"/>
      <c r="H110" s="143"/>
      <c r="I110" s="26" t="s">
        <v>250</v>
      </c>
      <c r="J110" s="1"/>
      <c r="K110" s="1">
        <v>1</v>
      </c>
      <c r="L110" s="1"/>
      <c r="M110" s="1"/>
      <c r="N110" s="1">
        <v>1</v>
      </c>
      <c r="O110" s="1"/>
      <c r="P110" s="1"/>
      <c r="Q110" s="1">
        <v>1</v>
      </c>
      <c r="R110" s="1"/>
      <c r="S110" s="1"/>
      <c r="T110" s="1">
        <v>1</v>
      </c>
      <c r="U110" s="1"/>
      <c r="V110" s="149"/>
      <c r="W110" s="151"/>
    </row>
    <row r="111" spans="2:23" ht="17.25" customHeight="1" x14ac:dyDescent="0.2">
      <c r="B111" s="142"/>
      <c r="C111" s="143"/>
      <c r="D111" s="117"/>
      <c r="E111" s="144"/>
      <c r="F111" s="143"/>
      <c r="G111" s="143"/>
      <c r="H111" s="143"/>
      <c r="I111" s="26" t="s">
        <v>251</v>
      </c>
      <c r="J111" s="1"/>
      <c r="K111" s="1">
        <v>1</v>
      </c>
      <c r="L111" s="1"/>
      <c r="M111" s="1"/>
      <c r="N111" s="1">
        <v>1</v>
      </c>
      <c r="O111" s="1"/>
      <c r="P111" s="1"/>
      <c r="Q111" s="1">
        <v>1</v>
      </c>
      <c r="R111" s="1"/>
      <c r="S111" s="1"/>
      <c r="T111" s="1">
        <v>1</v>
      </c>
      <c r="U111" s="1"/>
      <c r="V111" s="149"/>
      <c r="W111" s="151"/>
    </row>
    <row r="112" spans="2:23" ht="18" customHeight="1" x14ac:dyDescent="0.2">
      <c r="B112" s="142"/>
      <c r="C112" s="143"/>
      <c r="D112" s="117"/>
      <c r="E112" s="144"/>
      <c r="F112" s="143"/>
      <c r="G112" s="143"/>
      <c r="H112" s="143"/>
      <c r="I112" s="26" t="s">
        <v>252</v>
      </c>
      <c r="J112" s="1"/>
      <c r="K112" s="1">
        <v>1</v>
      </c>
      <c r="L112" s="1"/>
      <c r="M112" s="1"/>
      <c r="N112" s="1">
        <v>1</v>
      </c>
      <c r="O112" s="1"/>
      <c r="P112" s="1"/>
      <c r="Q112" s="1">
        <v>1</v>
      </c>
      <c r="R112" s="1"/>
      <c r="S112" s="1"/>
      <c r="T112" s="1">
        <v>1</v>
      </c>
      <c r="U112" s="1"/>
      <c r="V112" s="149"/>
      <c r="W112" s="151"/>
    </row>
    <row r="113" spans="2:23" ht="15" x14ac:dyDescent="0.2">
      <c r="B113" s="142"/>
      <c r="C113" s="143"/>
      <c r="D113" s="117"/>
      <c r="E113" s="144"/>
      <c r="F113" s="143"/>
      <c r="G113" s="143"/>
      <c r="H113" s="143"/>
      <c r="I113" s="26" t="s">
        <v>253</v>
      </c>
      <c r="J113" s="1"/>
      <c r="K113" s="1">
        <v>1</v>
      </c>
      <c r="L113" s="1"/>
      <c r="M113" s="1"/>
      <c r="N113" s="1">
        <v>1</v>
      </c>
      <c r="O113" s="1"/>
      <c r="P113" s="1"/>
      <c r="Q113" s="1">
        <v>1</v>
      </c>
      <c r="R113" s="1"/>
      <c r="S113" s="1"/>
      <c r="T113" s="1">
        <v>1</v>
      </c>
      <c r="U113" s="1"/>
      <c r="V113" s="149"/>
      <c r="W113" s="151"/>
    </row>
    <row r="114" spans="2:23" ht="15" x14ac:dyDescent="0.2">
      <c r="B114" s="142"/>
      <c r="C114" s="143"/>
      <c r="D114" s="117"/>
      <c r="E114" s="144"/>
      <c r="F114" s="143"/>
      <c r="G114" s="143"/>
      <c r="H114" s="143"/>
      <c r="I114" s="26" t="s">
        <v>254</v>
      </c>
      <c r="J114" s="1"/>
      <c r="K114" s="1">
        <v>1</v>
      </c>
      <c r="L114" s="1"/>
      <c r="M114" s="1"/>
      <c r="N114" s="1">
        <v>1</v>
      </c>
      <c r="O114" s="1"/>
      <c r="P114" s="1"/>
      <c r="Q114" s="1">
        <v>1</v>
      </c>
      <c r="R114" s="1"/>
      <c r="S114" s="1"/>
      <c r="T114" s="1">
        <v>1</v>
      </c>
      <c r="U114" s="1"/>
      <c r="V114" s="149"/>
      <c r="W114" s="151"/>
    </row>
    <row r="115" spans="2:23" ht="30" x14ac:dyDescent="0.2">
      <c r="B115" s="142"/>
      <c r="C115" s="143"/>
      <c r="D115" s="117"/>
      <c r="E115" s="144"/>
      <c r="F115" s="143"/>
      <c r="G115" s="143"/>
      <c r="H115" s="143"/>
      <c r="I115" s="26" t="s">
        <v>255</v>
      </c>
      <c r="J115" s="1"/>
      <c r="K115" s="1">
        <v>1</v>
      </c>
      <c r="L115" s="1"/>
      <c r="M115" s="1"/>
      <c r="N115" s="1">
        <v>1</v>
      </c>
      <c r="O115" s="1"/>
      <c r="P115" s="1"/>
      <c r="Q115" s="1">
        <v>1</v>
      </c>
      <c r="R115" s="1"/>
      <c r="S115" s="1"/>
      <c r="T115" s="1">
        <v>1</v>
      </c>
      <c r="U115" s="1"/>
      <c r="V115" s="149"/>
      <c r="W115" s="151"/>
    </row>
    <row r="116" spans="2:23" ht="18.75" customHeight="1" x14ac:dyDescent="0.2">
      <c r="B116" s="142"/>
      <c r="C116" s="143"/>
      <c r="D116" s="117"/>
      <c r="E116" s="144"/>
      <c r="F116" s="143"/>
      <c r="G116" s="143"/>
      <c r="H116" s="143"/>
      <c r="I116" s="26" t="s">
        <v>256</v>
      </c>
      <c r="J116" s="1"/>
      <c r="K116" s="1">
        <v>1</v>
      </c>
      <c r="L116" s="1"/>
      <c r="M116" s="1"/>
      <c r="N116" s="1">
        <v>1</v>
      </c>
      <c r="O116" s="1"/>
      <c r="P116" s="1"/>
      <c r="Q116" s="1">
        <v>1</v>
      </c>
      <c r="R116" s="1"/>
      <c r="S116" s="1"/>
      <c r="T116" s="1">
        <v>1</v>
      </c>
      <c r="U116" s="1"/>
      <c r="V116" s="149"/>
      <c r="W116" s="151"/>
    </row>
    <row r="117" spans="2:23" ht="15" x14ac:dyDescent="0.2">
      <c r="B117" s="142"/>
      <c r="C117" s="143"/>
      <c r="D117" s="117"/>
      <c r="E117" s="144"/>
      <c r="F117" s="143"/>
      <c r="G117" s="143"/>
      <c r="H117" s="143"/>
      <c r="I117" s="26" t="s">
        <v>257</v>
      </c>
      <c r="J117" s="1"/>
      <c r="K117" s="1">
        <v>1</v>
      </c>
      <c r="L117" s="1"/>
      <c r="M117" s="1"/>
      <c r="N117" s="1">
        <v>1</v>
      </c>
      <c r="O117" s="1"/>
      <c r="P117" s="1"/>
      <c r="Q117" s="1">
        <v>1</v>
      </c>
      <c r="R117" s="1"/>
      <c r="S117" s="1"/>
      <c r="T117" s="1">
        <v>1</v>
      </c>
      <c r="U117" s="1"/>
      <c r="V117" s="149"/>
      <c r="W117" s="151"/>
    </row>
    <row r="118" spans="2:23" ht="15" x14ac:dyDescent="0.2">
      <c r="B118" s="142"/>
      <c r="C118" s="143"/>
      <c r="D118" s="117"/>
      <c r="E118" s="144"/>
      <c r="F118" s="143"/>
      <c r="G118" s="143"/>
      <c r="H118" s="143"/>
      <c r="I118" s="26" t="s">
        <v>258</v>
      </c>
      <c r="J118" s="1"/>
      <c r="K118" s="1">
        <v>1</v>
      </c>
      <c r="L118" s="1"/>
      <c r="M118" s="1"/>
      <c r="N118" s="1">
        <v>1</v>
      </c>
      <c r="O118" s="1"/>
      <c r="P118" s="1"/>
      <c r="Q118" s="1">
        <v>1</v>
      </c>
      <c r="R118" s="1"/>
      <c r="S118" s="1"/>
      <c r="T118" s="1">
        <v>1</v>
      </c>
      <c r="U118" s="1"/>
      <c r="V118" s="149"/>
      <c r="W118" s="151"/>
    </row>
    <row r="119" spans="2:23" ht="18" customHeight="1" x14ac:dyDescent="0.2">
      <c r="B119" s="142"/>
      <c r="C119" s="143"/>
      <c r="D119" s="117"/>
      <c r="E119" s="144"/>
      <c r="F119" s="143"/>
      <c r="G119" s="143"/>
      <c r="H119" s="143"/>
      <c r="I119" s="26" t="s">
        <v>259</v>
      </c>
      <c r="J119" s="1"/>
      <c r="K119" s="1">
        <v>1</v>
      </c>
      <c r="L119" s="1"/>
      <c r="M119" s="1"/>
      <c r="N119" s="1">
        <v>1</v>
      </c>
      <c r="O119" s="1"/>
      <c r="P119" s="1"/>
      <c r="Q119" s="1">
        <v>1</v>
      </c>
      <c r="R119" s="1"/>
      <c r="S119" s="1"/>
      <c r="T119" s="1">
        <v>1</v>
      </c>
      <c r="U119" s="1"/>
      <c r="V119" s="149"/>
      <c r="W119" s="151"/>
    </row>
    <row r="120" spans="2:23" ht="15" customHeight="1" x14ac:dyDescent="0.2">
      <c r="B120" s="142"/>
      <c r="C120" s="143"/>
      <c r="D120" s="117"/>
      <c r="E120" s="144"/>
      <c r="F120" s="143"/>
      <c r="G120" s="143"/>
      <c r="H120" s="143"/>
      <c r="I120" s="26" t="s">
        <v>260</v>
      </c>
      <c r="J120" s="1"/>
      <c r="K120" s="1">
        <v>1</v>
      </c>
      <c r="L120" s="1"/>
      <c r="M120" s="1"/>
      <c r="N120" s="1">
        <v>1</v>
      </c>
      <c r="O120" s="1"/>
      <c r="P120" s="1"/>
      <c r="Q120" s="1">
        <v>1</v>
      </c>
      <c r="R120" s="1"/>
      <c r="S120" s="1"/>
      <c r="T120" s="1">
        <v>1</v>
      </c>
      <c r="U120" s="1"/>
      <c r="V120" s="149"/>
      <c r="W120" s="151"/>
    </row>
    <row r="121" spans="2:23" ht="15" x14ac:dyDescent="0.2">
      <c r="B121" s="142"/>
      <c r="C121" s="143"/>
      <c r="D121" s="117"/>
      <c r="E121" s="144"/>
      <c r="F121" s="143"/>
      <c r="G121" s="143"/>
      <c r="H121" s="143"/>
      <c r="I121" s="26" t="s">
        <v>261</v>
      </c>
      <c r="J121" s="1"/>
      <c r="K121" s="1">
        <v>1</v>
      </c>
      <c r="L121" s="1"/>
      <c r="M121" s="1"/>
      <c r="N121" s="1">
        <v>1</v>
      </c>
      <c r="O121" s="1"/>
      <c r="P121" s="1"/>
      <c r="Q121" s="1">
        <v>1</v>
      </c>
      <c r="R121" s="1"/>
      <c r="S121" s="1"/>
      <c r="T121" s="1">
        <v>1</v>
      </c>
      <c r="U121" s="1"/>
      <c r="V121" s="149"/>
      <c r="W121" s="151"/>
    </row>
    <row r="122" spans="2:23" ht="15" x14ac:dyDescent="0.2">
      <c r="B122" s="142"/>
      <c r="C122" s="143"/>
      <c r="D122" s="117"/>
      <c r="E122" s="144"/>
      <c r="F122" s="143"/>
      <c r="G122" s="143"/>
      <c r="H122" s="143"/>
      <c r="I122" s="26" t="s">
        <v>262</v>
      </c>
      <c r="J122" s="1"/>
      <c r="K122" s="1">
        <v>1</v>
      </c>
      <c r="L122" s="1"/>
      <c r="M122" s="1"/>
      <c r="N122" s="1">
        <v>1</v>
      </c>
      <c r="O122" s="1"/>
      <c r="P122" s="1"/>
      <c r="Q122" s="1">
        <v>1</v>
      </c>
      <c r="R122" s="1"/>
      <c r="S122" s="1"/>
      <c r="T122" s="1">
        <v>1</v>
      </c>
      <c r="U122" s="1"/>
      <c r="V122" s="149"/>
      <c r="W122" s="151"/>
    </row>
    <row r="123" spans="2:23" ht="30" x14ac:dyDescent="0.2">
      <c r="B123" s="142"/>
      <c r="C123" s="143"/>
      <c r="D123" s="117"/>
      <c r="E123" s="144"/>
      <c r="F123" s="143"/>
      <c r="G123" s="143"/>
      <c r="H123" s="143"/>
      <c r="I123" s="26" t="s">
        <v>263</v>
      </c>
      <c r="J123" s="1"/>
      <c r="K123" s="1">
        <v>1</v>
      </c>
      <c r="L123" s="1"/>
      <c r="M123" s="1"/>
      <c r="N123" s="1">
        <v>1</v>
      </c>
      <c r="O123" s="1"/>
      <c r="P123" s="1"/>
      <c r="Q123" s="1">
        <v>1</v>
      </c>
      <c r="R123" s="1"/>
      <c r="S123" s="1"/>
      <c r="T123" s="1">
        <v>1</v>
      </c>
      <c r="U123" s="1"/>
      <c r="V123" s="149"/>
      <c r="W123" s="151"/>
    </row>
    <row r="124" spans="2:23" ht="15" x14ac:dyDescent="0.2">
      <c r="B124" s="142"/>
      <c r="C124" s="143"/>
      <c r="D124" s="117"/>
      <c r="E124" s="144"/>
      <c r="F124" s="143"/>
      <c r="G124" s="143"/>
      <c r="H124" s="143"/>
      <c r="I124" s="26" t="s">
        <v>264</v>
      </c>
      <c r="J124" s="1"/>
      <c r="K124" s="1">
        <v>1</v>
      </c>
      <c r="L124" s="1"/>
      <c r="M124" s="1"/>
      <c r="N124" s="1">
        <v>1</v>
      </c>
      <c r="O124" s="1"/>
      <c r="P124" s="1"/>
      <c r="Q124" s="1">
        <v>1</v>
      </c>
      <c r="R124" s="1"/>
      <c r="S124" s="1"/>
      <c r="T124" s="1">
        <v>1</v>
      </c>
      <c r="U124" s="1"/>
      <c r="V124" s="149"/>
      <c r="W124" s="151"/>
    </row>
    <row r="125" spans="2:23" ht="15" x14ac:dyDescent="0.2">
      <c r="B125" s="142"/>
      <c r="C125" s="143"/>
      <c r="D125" s="117"/>
      <c r="E125" s="144"/>
      <c r="F125" s="143"/>
      <c r="G125" s="143"/>
      <c r="H125" s="143"/>
      <c r="I125" s="26" t="s">
        <v>265</v>
      </c>
      <c r="J125" s="1"/>
      <c r="K125" s="1">
        <v>1</v>
      </c>
      <c r="L125" s="1"/>
      <c r="M125" s="1"/>
      <c r="N125" s="1">
        <v>1</v>
      </c>
      <c r="O125" s="1"/>
      <c r="P125" s="1"/>
      <c r="Q125" s="1">
        <v>1</v>
      </c>
      <c r="R125" s="1"/>
      <c r="S125" s="1"/>
      <c r="T125" s="1">
        <v>1</v>
      </c>
      <c r="U125" s="1"/>
      <c r="V125" s="149"/>
      <c r="W125" s="152"/>
    </row>
    <row r="126" spans="2:23" ht="18" x14ac:dyDescent="0.2">
      <c r="B126" s="73"/>
      <c r="C126" s="74"/>
      <c r="D126" s="75"/>
      <c r="E126" s="76"/>
      <c r="F126" s="74"/>
      <c r="G126" s="74"/>
      <c r="H126" s="74"/>
      <c r="I126" s="77"/>
      <c r="J126" s="75"/>
      <c r="K126" s="75"/>
      <c r="L126" s="75"/>
      <c r="M126" s="75"/>
      <c r="N126" s="75"/>
      <c r="O126" s="75"/>
      <c r="P126" s="75"/>
      <c r="Q126" s="75"/>
      <c r="R126" s="75"/>
      <c r="S126" s="75"/>
      <c r="T126" s="75"/>
      <c r="U126" s="75"/>
      <c r="V126" s="92" t="s">
        <v>445</v>
      </c>
      <c r="W126" s="71" t="s">
        <v>450</v>
      </c>
    </row>
    <row r="127" spans="2:23" ht="18" x14ac:dyDescent="0.2">
      <c r="B127" s="73"/>
      <c r="C127" s="74"/>
      <c r="D127" s="75"/>
      <c r="E127" s="76"/>
      <c r="F127" s="74"/>
      <c r="G127" s="74"/>
      <c r="H127" s="74"/>
      <c r="I127" s="77"/>
      <c r="J127" s="75"/>
      <c r="K127" s="75"/>
      <c r="L127" s="75"/>
      <c r="M127" s="75"/>
      <c r="N127" s="75"/>
      <c r="O127" s="75"/>
      <c r="P127" s="75"/>
      <c r="Q127" s="75"/>
      <c r="R127" s="75"/>
      <c r="S127" s="75"/>
      <c r="T127" s="75"/>
      <c r="U127" s="75"/>
      <c r="V127" s="72" t="s">
        <v>451</v>
      </c>
      <c r="W127" s="72">
        <f>COUNTIF(V6:V125,"Cumple")</f>
        <v>26</v>
      </c>
    </row>
    <row r="128" spans="2:23" ht="18" x14ac:dyDescent="0.2">
      <c r="B128" s="73"/>
      <c r="C128" s="74"/>
      <c r="D128" s="75"/>
      <c r="E128" s="76"/>
      <c r="F128" s="74"/>
      <c r="G128" s="74"/>
      <c r="H128" s="74"/>
      <c r="I128" s="77"/>
      <c r="J128" s="75"/>
      <c r="K128" s="75"/>
      <c r="L128" s="75"/>
      <c r="M128" s="75"/>
      <c r="N128" s="75"/>
      <c r="O128" s="75"/>
      <c r="P128" s="75"/>
      <c r="Q128" s="75"/>
      <c r="R128" s="75"/>
      <c r="S128" s="75"/>
      <c r="T128" s="75"/>
      <c r="U128" s="75"/>
      <c r="V128" s="72" t="s">
        <v>449</v>
      </c>
      <c r="W128" s="72">
        <f>COUNTIF(V6:V125,"Incumplida")</f>
        <v>1</v>
      </c>
    </row>
    <row r="129" spans="2:23" ht="18" x14ac:dyDescent="0.2">
      <c r="B129" s="73"/>
      <c r="C129" s="74"/>
      <c r="D129" s="75"/>
      <c r="E129" s="76"/>
      <c r="F129" s="74"/>
      <c r="G129" s="74"/>
      <c r="H129" s="74"/>
      <c r="I129" s="77"/>
      <c r="J129" s="75"/>
      <c r="K129" s="75"/>
      <c r="L129" s="75"/>
      <c r="M129" s="75"/>
      <c r="N129" s="75"/>
      <c r="O129" s="75"/>
      <c r="P129" s="75"/>
      <c r="Q129" s="75"/>
      <c r="R129" s="75"/>
      <c r="S129" s="75"/>
      <c r="T129" s="75"/>
      <c r="U129" s="75"/>
      <c r="V129" s="72" t="s">
        <v>447</v>
      </c>
      <c r="W129" s="72">
        <f>COUNTIF(V6:V125,"En Términos")</f>
        <v>0</v>
      </c>
    </row>
    <row r="130" spans="2:23" ht="112.5" customHeight="1" x14ac:dyDescent="0.2">
      <c r="B130" s="108"/>
      <c r="C130" s="109"/>
      <c r="D130" s="109"/>
      <c r="E130" s="109"/>
      <c r="F130" s="109"/>
      <c r="G130" s="109"/>
      <c r="H130" s="109"/>
      <c r="I130" s="109"/>
      <c r="J130" s="109"/>
      <c r="K130" s="109"/>
      <c r="L130" s="109"/>
      <c r="M130" s="109"/>
      <c r="N130" s="109"/>
      <c r="O130" s="109"/>
      <c r="P130" s="109"/>
      <c r="Q130" s="109"/>
      <c r="R130" s="109"/>
      <c r="S130" s="109"/>
      <c r="T130" s="109"/>
      <c r="U130" s="109"/>
      <c r="V130" s="110"/>
      <c r="W130" s="110"/>
    </row>
  </sheetData>
  <mergeCells count="42">
    <mergeCell ref="W94:W125"/>
    <mergeCell ref="V94:V125"/>
    <mergeCell ref="B2:W2"/>
    <mergeCell ref="B130:W130"/>
    <mergeCell ref="C86:C125"/>
    <mergeCell ref="D94:D125"/>
    <mergeCell ref="E94:E125"/>
    <mergeCell ref="F94:F125"/>
    <mergeCell ref="G94:G125"/>
    <mergeCell ref="H94:H125"/>
    <mergeCell ref="D51:D82"/>
    <mergeCell ref="E51:E82"/>
    <mergeCell ref="F51:F82"/>
    <mergeCell ref="G51:G82"/>
    <mergeCell ref="H51:H82"/>
    <mergeCell ref="W51:W82"/>
    <mergeCell ref="V51:V82"/>
    <mergeCell ref="C83:C85"/>
    <mergeCell ref="J4:U4"/>
    <mergeCell ref="B6:B125"/>
    <mergeCell ref="C6:C41"/>
    <mergeCell ref="D10:D41"/>
    <mergeCell ref="E10:E41"/>
    <mergeCell ref="F10:F41"/>
    <mergeCell ref="G10:G41"/>
    <mergeCell ref="H10:H41"/>
    <mergeCell ref="C42:C47"/>
    <mergeCell ref="C48:C82"/>
    <mergeCell ref="W10:W41"/>
    <mergeCell ref="V10:V41"/>
    <mergeCell ref="B3:U3"/>
    <mergeCell ref="B4:B5"/>
    <mergeCell ref="C4:C5"/>
    <mergeCell ref="D4:D5"/>
    <mergeCell ref="E4:E5"/>
    <mergeCell ref="F4:F5"/>
    <mergeCell ref="G4:G5"/>
    <mergeCell ref="H4:H5"/>
    <mergeCell ref="I4:I5"/>
    <mergeCell ref="V3:W3"/>
    <mergeCell ref="V4:V5"/>
    <mergeCell ref="W4:W5"/>
  </mergeCells>
  <dataValidations count="1">
    <dataValidation type="list" allowBlank="1" showInputMessage="1" showErrorMessage="1" sqref="V6:V10 V42:V51 V83:V94" xr:uid="{7979A4C2-4258-4867-9804-BC5AC828D5B6}">
      <formula1>"Cumple,Incumplida,En Términos"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90E4-2E6D-4ECC-A1D0-F43CA66F67B7}">
  <dimension ref="A1:W63"/>
  <sheetViews>
    <sheetView topLeftCell="A2" zoomScale="75" zoomScaleNormal="60" workbookViewId="0">
      <pane xSplit="4" ySplit="4" topLeftCell="O56" activePane="bottomRight" state="frozen"/>
      <selection activeCell="A2" sqref="A2"/>
      <selection pane="topRight" activeCell="E2" sqref="E2"/>
      <selection pane="bottomLeft" activeCell="A6" sqref="A6"/>
      <selection pane="bottomRight" activeCell="W51" sqref="W51"/>
    </sheetView>
  </sheetViews>
  <sheetFormatPr baseColWidth="10" defaultColWidth="11.5" defaultRowHeight="14" x14ac:dyDescent="0.2"/>
  <cols>
    <col min="1" max="1" width="5.33203125" style="10" customWidth="1"/>
    <col min="2" max="2" width="17.5" style="10" customWidth="1"/>
    <col min="3" max="3" width="26.5" style="10" customWidth="1"/>
    <col min="4" max="4" width="15.6640625" style="10" customWidth="1"/>
    <col min="5" max="5" width="40.6640625" style="10" customWidth="1"/>
    <col min="6" max="6" width="15.6640625" style="10" customWidth="1"/>
    <col min="7" max="9" width="40.6640625" style="10" customWidth="1"/>
    <col min="10" max="10" width="7.5" style="10" customWidth="1"/>
    <col min="11" max="21" width="7" style="10" customWidth="1"/>
    <col min="22" max="22" width="22.83203125" style="10" customWidth="1"/>
    <col min="23" max="23" width="96.6640625" style="10" customWidth="1"/>
    <col min="24" max="16384" width="11.5" style="10"/>
  </cols>
  <sheetData>
    <row r="1" spans="1:23" ht="20.25" customHeight="1" x14ac:dyDescent="0.2"/>
    <row r="2" spans="1:23" ht="106.5" customHeight="1" x14ac:dyDescent="0.2">
      <c r="B2" s="111" t="s">
        <v>0</v>
      </c>
      <c r="C2" s="112"/>
      <c r="D2" s="112"/>
      <c r="E2" s="112"/>
      <c r="F2" s="112"/>
      <c r="G2" s="112"/>
      <c r="H2" s="112"/>
      <c r="I2" s="112"/>
      <c r="J2" s="112"/>
      <c r="K2" s="112"/>
      <c r="L2" s="112"/>
      <c r="M2" s="112"/>
      <c r="N2" s="112"/>
      <c r="O2" s="112"/>
      <c r="P2" s="112"/>
      <c r="Q2" s="112"/>
      <c r="R2" s="112"/>
      <c r="S2" s="112"/>
      <c r="T2" s="112"/>
      <c r="U2" s="112"/>
      <c r="V2" s="112"/>
      <c r="W2" s="112"/>
    </row>
    <row r="3" spans="1:23" ht="87" customHeight="1" x14ac:dyDescent="0.2">
      <c r="A3" s="11" t="s">
        <v>1</v>
      </c>
      <c r="B3" s="120" t="s">
        <v>2</v>
      </c>
      <c r="C3" s="121"/>
      <c r="D3" s="121"/>
      <c r="E3" s="121"/>
      <c r="F3" s="121"/>
      <c r="G3" s="121"/>
      <c r="H3" s="121"/>
      <c r="I3" s="121"/>
      <c r="J3" s="121"/>
      <c r="K3" s="121"/>
      <c r="L3" s="121"/>
      <c r="M3" s="121"/>
      <c r="N3" s="121"/>
      <c r="O3" s="121"/>
      <c r="P3" s="121"/>
      <c r="Q3" s="121"/>
      <c r="R3" s="121"/>
      <c r="S3" s="121"/>
      <c r="T3" s="121"/>
      <c r="U3" s="121"/>
      <c r="V3" s="128" t="s">
        <v>444</v>
      </c>
      <c r="W3" s="128"/>
    </row>
    <row r="4" spans="1:23" s="12" customFormat="1" ht="19.5" customHeight="1" x14ac:dyDescent="0.15">
      <c r="B4" s="106" t="s">
        <v>3</v>
      </c>
      <c r="C4" s="106" t="s">
        <v>4</v>
      </c>
      <c r="D4" s="106" t="s">
        <v>5</v>
      </c>
      <c r="E4" s="106" t="s">
        <v>6</v>
      </c>
      <c r="F4" s="106" t="s">
        <v>7</v>
      </c>
      <c r="G4" s="106" t="s">
        <v>8</v>
      </c>
      <c r="H4" s="106" t="s">
        <v>9</v>
      </c>
      <c r="I4" s="106" t="s">
        <v>10</v>
      </c>
      <c r="J4" s="113" t="s">
        <v>11</v>
      </c>
      <c r="K4" s="114"/>
      <c r="L4" s="114"/>
      <c r="M4" s="114"/>
      <c r="N4" s="114"/>
      <c r="O4" s="114"/>
      <c r="P4" s="114"/>
      <c r="Q4" s="114"/>
      <c r="R4" s="114"/>
      <c r="S4" s="114"/>
      <c r="T4" s="114"/>
      <c r="U4" s="115"/>
      <c r="V4" s="129" t="s">
        <v>445</v>
      </c>
      <c r="W4" s="129" t="s">
        <v>446</v>
      </c>
    </row>
    <row r="5" spans="1:23" s="12" customFormat="1" ht="25.5" customHeight="1" x14ac:dyDescent="0.15">
      <c r="B5" s="107"/>
      <c r="C5" s="107"/>
      <c r="D5" s="107"/>
      <c r="E5" s="107"/>
      <c r="F5" s="107"/>
      <c r="G5" s="107"/>
      <c r="H5" s="107"/>
      <c r="I5" s="107"/>
      <c r="J5" s="13" t="s">
        <v>12</v>
      </c>
      <c r="K5" s="13" t="s">
        <v>13</v>
      </c>
      <c r="L5" s="13" t="s">
        <v>14</v>
      </c>
      <c r="M5" s="13" t="s">
        <v>15</v>
      </c>
      <c r="N5" s="13" t="s">
        <v>16</v>
      </c>
      <c r="O5" s="13" t="s">
        <v>17</v>
      </c>
      <c r="P5" s="13" t="s">
        <v>18</v>
      </c>
      <c r="Q5" s="13" t="s">
        <v>19</v>
      </c>
      <c r="R5" s="13" t="s">
        <v>20</v>
      </c>
      <c r="S5" s="13" t="s">
        <v>21</v>
      </c>
      <c r="T5" s="13" t="s">
        <v>22</v>
      </c>
      <c r="U5" s="13" t="s">
        <v>23</v>
      </c>
      <c r="V5" s="129"/>
      <c r="W5" s="129"/>
    </row>
    <row r="6" spans="1:23" s="12" customFormat="1" ht="45" x14ac:dyDescent="0.15">
      <c r="B6" s="142" t="s">
        <v>347</v>
      </c>
      <c r="C6" s="143" t="s">
        <v>348</v>
      </c>
      <c r="D6" s="6" t="s">
        <v>349</v>
      </c>
      <c r="E6" s="1" t="s">
        <v>350</v>
      </c>
      <c r="F6" s="1">
        <v>1</v>
      </c>
      <c r="G6" s="1" t="s">
        <v>351</v>
      </c>
      <c r="H6" s="1" t="s">
        <v>352</v>
      </c>
      <c r="I6" s="4" t="s">
        <v>77</v>
      </c>
      <c r="J6" s="8"/>
      <c r="K6" s="37"/>
      <c r="L6" s="8"/>
      <c r="M6" s="8">
        <v>1</v>
      </c>
      <c r="N6" s="38"/>
      <c r="O6" s="38"/>
      <c r="P6" s="38"/>
      <c r="Q6" s="38"/>
      <c r="R6" s="38"/>
      <c r="S6" s="38"/>
      <c r="T6" s="38"/>
      <c r="U6" s="38"/>
      <c r="V6" s="50" t="s">
        <v>448</v>
      </c>
      <c r="W6" s="51" t="s">
        <v>489</v>
      </c>
    </row>
    <row r="7" spans="1:23" s="12" customFormat="1" ht="135" x14ac:dyDescent="0.15">
      <c r="B7" s="142"/>
      <c r="C7" s="143"/>
      <c r="D7" s="6" t="s">
        <v>353</v>
      </c>
      <c r="E7" s="1" t="s">
        <v>354</v>
      </c>
      <c r="F7" s="1">
        <v>2</v>
      </c>
      <c r="G7" s="1" t="s">
        <v>355</v>
      </c>
      <c r="H7" s="1" t="s">
        <v>356</v>
      </c>
      <c r="I7" s="4" t="s">
        <v>77</v>
      </c>
      <c r="J7" s="8"/>
      <c r="K7" s="8"/>
      <c r="L7" s="8"/>
      <c r="M7" s="8"/>
      <c r="N7" s="8"/>
      <c r="O7" s="8">
        <v>1</v>
      </c>
      <c r="P7" s="8"/>
      <c r="Q7" s="8"/>
      <c r="R7" s="8"/>
      <c r="S7" s="8"/>
      <c r="T7" s="8"/>
      <c r="U7" s="8">
        <v>1</v>
      </c>
      <c r="V7" s="50" t="s">
        <v>448</v>
      </c>
      <c r="W7" s="54" t="s">
        <v>490</v>
      </c>
    </row>
    <row r="8" spans="1:23" s="12" customFormat="1" ht="45" x14ac:dyDescent="0.15">
      <c r="B8" s="142"/>
      <c r="C8" s="143"/>
      <c r="D8" s="6" t="s">
        <v>357</v>
      </c>
      <c r="E8" s="1" t="s">
        <v>358</v>
      </c>
      <c r="F8" s="1">
        <v>1</v>
      </c>
      <c r="G8" s="1" t="s">
        <v>359</v>
      </c>
      <c r="H8" s="1" t="s">
        <v>356</v>
      </c>
      <c r="I8" s="4" t="s">
        <v>77</v>
      </c>
      <c r="J8" s="8"/>
      <c r="K8" s="8"/>
      <c r="L8" s="8">
        <v>1</v>
      </c>
      <c r="M8" s="8"/>
      <c r="N8" s="8"/>
      <c r="O8" s="8"/>
      <c r="P8" s="8"/>
      <c r="Q8" s="8"/>
      <c r="R8" s="8"/>
      <c r="S8" s="8"/>
      <c r="T8" s="8"/>
      <c r="U8" s="8"/>
      <c r="V8" s="50" t="s">
        <v>448</v>
      </c>
      <c r="W8" s="51" t="s">
        <v>489</v>
      </c>
    </row>
    <row r="9" spans="1:23" s="12" customFormat="1" ht="150" x14ac:dyDescent="0.15">
      <c r="B9" s="142"/>
      <c r="C9" s="143"/>
      <c r="D9" s="6" t="s">
        <v>360</v>
      </c>
      <c r="E9" s="1" t="s">
        <v>361</v>
      </c>
      <c r="F9" s="39">
        <v>1</v>
      </c>
      <c r="G9" s="1" t="s">
        <v>362</v>
      </c>
      <c r="H9" s="1" t="s">
        <v>363</v>
      </c>
      <c r="I9" s="14" t="s">
        <v>219</v>
      </c>
      <c r="J9" s="29">
        <v>1</v>
      </c>
      <c r="K9" s="29">
        <v>1</v>
      </c>
      <c r="L9" s="29">
        <v>1</v>
      </c>
      <c r="M9" s="29">
        <v>1</v>
      </c>
      <c r="N9" s="29">
        <v>1</v>
      </c>
      <c r="O9" s="29">
        <v>1</v>
      </c>
      <c r="P9" s="29">
        <v>1</v>
      </c>
      <c r="Q9" s="29">
        <v>1</v>
      </c>
      <c r="R9" s="29">
        <v>1</v>
      </c>
      <c r="S9" s="29">
        <v>1</v>
      </c>
      <c r="T9" s="29">
        <v>1</v>
      </c>
      <c r="U9" s="29">
        <v>1</v>
      </c>
      <c r="V9" s="48" t="s">
        <v>448</v>
      </c>
      <c r="W9" s="54" t="s">
        <v>491</v>
      </c>
    </row>
    <row r="10" spans="1:23" s="12" customFormat="1" ht="150" x14ac:dyDescent="0.15">
      <c r="B10" s="142"/>
      <c r="C10" s="143"/>
      <c r="D10" s="6" t="s">
        <v>364</v>
      </c>
      <c r="E10" s="1" t="s">
        <v>365</v>
      </c>
      <c r="F10" s="28">
        <v>11</v>
      </c>
      <c r="G10" s="1" t="s">
        <v>366</v>
      </c>
      <c r="H10" s="1" t="s">
        <v>367</v>
      </c>
      <c r="I10" s="19" t="s">
        <v>368</v>
      </c>
      <c r="J10" s="1">
        <v>1</v>
      </c>
      <c r="K10" s="8">
        <v>1</v>
      </c>
      <c r="L10" s="1">
        <v>1</v>
      </c>
      <c r="M10" s="1">
        <v>1</v>
      </c>
      <c r="N10" s="1">
        <v>1</v>
      </c>
      <c r="O10" s="1">
        <v>1</v>
      </c>
      <c r="P10" s="1">
        <v>1</v>
      </c>
      <c r="Q10" s="1">
        <v>1</v>
      </c>
      <c r="R10" s="1">
        <v>1</v>
      </c>
      <c r="S10" s="1">
        <v>1</v>
      </c>
      <c r="T10" s="1">
        <v>1</v>
      </c>
      <c r="U10" s="38"/>
      <c r="V10" s="50" t="s">
        <v>448</v>
      </c>
      <c r="W10" s="54" t="s">
        <v>492</v>
      </c>
    </row>
    <row r="11" spans="1:23" s="12" customFormat="1" ht="45" x14ac:dyDescent="0.15">
      <c r="B11" s="142"/>
      <c r="C11" s="143"/>
      <c r="D11" s="6" t="s">
        <v>369</v>
      </c>
      <c r="E11" s="1" t="s">
        <v>370</v>
      </c>
      <c r="F11" s="28">
        <v>1</v>
      </c>
      <c r="G11" s="1" t="s">
        <v>371</v>
      </c>
      <c r="H11" s="1" t="s">
        <v>367</v>
      </c>
      <c r="I11" s="19" t="s">
        <v>368</v>
      </c>
      <c r="J11" s="8"/>
      <c r="K11" s="8">
        <v>1</v>
      </c>
      <c r="L11" s="8"/>
      <c r="M11" s="8"/>
      <c r="N11" s="1"/>
      <c r="O11" s="1"/>
      <c r="P11" s="1"/>
      <c r="Q11" s="1"/>
      <c r="R11" s="1"/>
      <c r="S11" s="1"/>
      <c r="T11" s="1"/>
      <c r="U11" s="1"/>
      <c r="V11" s="50" t="s">
        <v>448</v>
      </c>
      <c r="W11" s="51" t="s">
        <v>489</v>
      </c>
    </row>
    <row r="12" spans="1:23" s="12" customFormat="1" ht="180" x14ac:dyDescent="0.15">
      <c r="B12" s="142"/>
      <c r="C12" s="143"/>
      <c r="D12" s="6" t="s">
        <v>372</v>
      </c>
      <c r="E12" s="1" t="s">
        <v>373</v>
      </c>
      <c r="F12" s="1">
        <v>2</v>
      </c>
      <c r="G12" s="1" t="s">
        <v>374</v>
      </c>
      <c r="H12" s="1" t="s">
        <v>375</v>
      </c>
      <c r="I12" s="103" t="s">
        <v>297</v>
      </c>
      <c r="J12" s="1"/>
      <c r="K12" s="8"/>
      <c r="L12" s="1"/>
      <c r="M12" s="38"/>
      <c r="N12" s="38"/>
      <c r="O12" s="1">
        <v>1</v>
      </c>
      <c r="P12" s="1"/>
      <c r="Q12" s="1"/>
      <c r="R12" s="1"/>
      <c r="S12" s="1"/>
      <c r="T12" s="1"/>
      <c r="U12" s="1">
        <v>1</v>
      </c>
      <c r="V12" s="48" t="s">
        <v>448</v>
      </c>
      <c r="W12" s="54" t="s">
        <v>493</v>
      </c>
    </row>
    <row r="13" spans="1:23" s="12" customFormat="1" ht="180" x14ac:dyDescent="0.15">
      <c r="B13" s="142"/>
      <c r="C13" s="143"/>
      <c r="D13" s="6" t="s">
        <v>376</v>
      </c>
      <c r="E13" s="1" t="s">
        <v>377</v>
      </c>
      <c r="F13" s="28">
        <v>2</v>
      </c>
      <c r="G13" s="1" t="s">
        <v>378</v>
      </c>
      <c r="H13" s="1" t="s">
        <v>270</v>
      </c>
      <c r="I13" s="9" t="s">
        <v>379</v>
      </c>
      <c r="J13" s="8"/>
      <c r="K13" s="8"/>
      <c r="L13" s="8"/>
      <c r="M13" s="8"/>
      <c r="N13" s="1"/>
      <c r="O13" s="1">
        <v>1</v>
      </c>
      <c r="P13" s="1"/>
      <c r="Q13" s="1"/>
      <c r="R13" s="1"/>
      <c r="S13" s="1"/>
      <c r="T13" s="1"/>
      <c r="U13" s="1">
        <v>1</v>
      </c>
      <c r="V13" s="48" t="s">
        <v>448</v>
      </c>
      <c r="W13" s="54" t="s">
        <v>494</v>
      </c>
    </row>
    <row r="14" spans="1:23" s="12" customFormat="1" ht="165" x14ac:dyDescent="0.15">
      <c r="B14" s="142"/>
      <c r="C14" s="143"/>
      <c r="D14" s="6" t="s">
        <v>380</v>
      </c>
      <c r="E14" s="1" t="s">
        <v>381</v>
      </c>
      <c r="F14" s="39">
        <v>1</v>
      </c>
      <c r="G14" s="1" t="s">
        <v>382</v>
      </c>
      <c r="H14" s="1" t="s">
        <v>367</v>
      </c>
      <c r="I14" s="9" t="s">
        <v>379</v>
      </c>
      <c r="J14" s="29">
        <v>1</v>
      </c>
      <c r="K14" s="29">
        <v>1</v>
      </c>
      <c r="L14" s="29">
        <v>1</v>
      </c>
      <c r="M14" s="29">
        <v>1</v>
      </c>
      <c r="N14" s="29">
        <v>1</v>
      </c>
      <c r="O14" s="29">
        <v>1</v>
      </c>
      <c r="P14" s="29">
        <v>1</v>
      </c>
      <c r="Q14" s="29">
        <v>1</v>
      </c>
      <c r="R14" s="29">
        <v>1</v>
      </c>
      <c r="S14" s="29">
        <v>1</v>
      </c>
      <c r="T14" s="29">
        <v>1</v>
      </c>
      <c r="U14" s="29">
        <v>1</v>
      </c>
      <c r="V14" s="104" t="s">
        <v>448</v>
      </c>
      <c r="W14" s="105" t="s">
        <v>495</v>
      </c>
    </row>
    <row r="15" spans="1:23" s="12" customFormat="1" ht="165" x14ac:dyDescent="0.15">
      <c r="B15" s="142"/>
      <c r="C15" s="143"/>
      <c r="D15" s="6" t="s">
        <v>383</v>
      </c>
      <c r="E15" s="1" t="s">
        <v>384</v>
      </c>
      <c r="F15" s="39">
        <v>1</v>
      </c>
      <c r="G15" s="1" t="s">
        <v>382</v>
      </c>
      <c r="H15" s="1" t="s">
        <v>367</v>
      </c>
      <c r="I15" s="9" t="s">
        <v>379</v>
      </c>
      <c r="J15" s="29">
        <v>1</v>
      </c>
      <c r="K15" s="29">
        <v>1</v>
      </c>
      <c r="L15" s="29">
        <v>1</v>
      </c>
      <c r="M15" s="29">
        <v>1</v>
      </c>
      <c r="N15" s="29">
        <v>1</v>
      </c>
      <c r="O15" s="29">
        <v>1</v>
      </c>
      <c r="P15" s="29">
        <v>1</v>
      </c>
      <c r="Q15" s="29">
        <v>1</v>
      </c>
      <c r="R15" s="29">
        <v>1</v>
      </c>
      <c r="S15" s="29">
        <v>1</v>
      </c>
      <c r="T15" s="29">
        <v>1</v>
      </c>
      <c r="U15" s="29">
        <v>1</v>
      </c>
      <c r="V15" s="104" t="s">
        <v>448</v>
      </c>
      <c r="W15" s="105" t="s">
        <v>495</v>
      </c>
    </row>
    <row r="16" spans="1:23" s="12" customFormat="1" ht="87.75" customHeight="1" x14ac:dyDescent="0.15">
      <c r="B16" s="142"/>
      <c r="C16" s="117" t="s">
        <v>385</v>
      </c>
      <c r="D16" s="6" t="s">
        <v>386</v>
      </c>
      <c r="E16" s="1" t="s">
        <v>387</v>
      </c>
      <c r="F16" s="28">
        <v>4</v>
      </c>
      <c r="G16" s="1" t="s">
        <v>388</v>
      </c>
      <c r="H16" s="1" t="s">
        <v>367</v>
      </c>
      <c r="I16" s="19" t="s">
        <v>368</v>
      </c>
      <c r="J16" s="20">
        <v>1</v>
      </c>
      <c r="K16" s="20"/>
      <c r="L16" s="20"/>
      <c r="M16" s="20">
        <v>1</v>
      </c>
      <c r="N16" s="20"/>
      <c r="O16" s="20"/>
      <c r="P16" s="20">
        <v>1</v>
      </c>
      <c r="Q16" s="20"/>
      <c r="R16" s="20"/>
      <c r="S16" s="20">
        <v>1</v>
      </c>
      <c r="T16" s="20"/>
      <c r="U16" s="20"/>
      <c r="V16" s="50" t="s">
        <v>448</v>
      </c>
      <c r="W16" s="54" t="s">
        <v>496</v>
      </c>
    </row>
    <row r="17" spans="2:23" s="12" customFormat="1" ht="15" customHeight="1" x14ac:dyDescent="0.15">
      <c r="B17" s="142"/>
      <c r="C17" s="117"/>
      <c r="D17" s="118" t="s">
        <v>389</v>
      </c>
      <c r="E17" s="119" t="s">
        <v>390</v>
      </c>
      <c r="F17" s="117">
        <v>128</v>
      </c>
      <c r="G17" s="119" t="s">
        <v>391</v>
      </c>
      <c r="H17" s="119" t="s">
        <v>392</v>
      </c>
      <c r="I17" s="26" t="s">
        <v>234</v>
      </c>
      <c r="J17" s="30"/>
      <c r="K17" s="30">
        <v>1</v>
      </c>
      <c r="L17" s="30"/>
      <c r="M17" s="30"/>
      <c r="N17" s="30">
        <v>1</v>
      </c>
      <c r="O17" s="30"/>
      <c r="P17" s="30"/>
      <c r="Q17" s="30">
        <v>1</v>
      </c>
      <c r="R17" s="30"/>
      <c r="S17" s="30"/>
      <c r="T17" s="30">
        <v>1</v>
      </c>
      <c r="U17" s="30" t="s">
        <v>40</v>
      </c>
      <c r="V17" s="157" t="s">
        <v>448</v>
      </c>
      <c r="W17" s="150" t="s">
        <v>497</v>
      </c>
    </row>
    <row r="18" spans="2:23" s="12" customFormat="1" ht="15" x14ac:dyDescent="0.15">
      <c r="B18" s="142"/>
      <c r="C18" s="117"/>
      <c r="D18" s="118"/>
      <c r="E18" s="119"/>
      <c r="F18" s="117"/>
      <c r="G18" s="119"/>
      <c r="H18" s="119"/>
      <c r="I18" s="26" t="s">
        <v>235</v>
      </c>
      <c r="J18" s="30"/>
      <c r="K18" s="30">
        <v>1</v>
      </c>
      <c r="L18" s="30"/>
      <c r="M18" s="30"/>
      <c r="N18" s="30">
        <v>1</v>
      </c>
      <c r="O18" s="30"/>
      <c r="P18" s="30"/>
      <c r="Q18" s="30">
        <v>1</v>
      </c>
      <c r="R18" s="30"/>
      <c r="S18" s="30"/>
      <c r="T18" s="30">
        <v>1</v>
      </c>
      <c r="U18" s="30" t="s">
        <v>40</v>
      </c>
      <c r="V18" s="158"/>
      <c r="W18" s="151"/>
    </row>
    <row r="19" spans="2:23" s="12" customFormat="1" ht="15" x14ac:dyDescent="0.15">
      <c r="B19" s="142"/>
      <c r="C19" s="117"/>
      <c r="D19" s="118"/>
      <c r="E19" s="119"/>
      <c r="F19" s="117"/>
      <c r="G19" s="119"/>
      <c r="H19" s="119"/>
      <c r="I19" s="26" t="s">
        <v>236</v>
      </c>
      <c r="J19" s="30"/>
      <c r="K19" s="30">
        <v>1</v>
      </c>
      <c r="L19" s="30"/>
      <c r="M19" s="30"/>
      <c r="N19" s="30">
        <v>1</v>
      </c>
      <c r="O19" s="30"/>
      <c r="P19" s="30"/>
      <c r="Q19" s="30">
        <v>1</v>
      </c>
      <c r="R19" s="30"/>
      <c r="S19" s="30"/>
      <c r="T19" s="30">
        <v>1</v>
      </c>
      <c r="U19" s="30" t="s">
        <v>40</v>
      </c>
      <c r="V19" s="158"/>
      <c r="W19" s="151"/>
    </row>
    <row r="20" spans="2:23" s="12" customFormat="1" ht="15" x14ac:dyDescent="0.15">
      <c r="B20" s="142"/>
      <c r="C20" s="117"/>
      <c r="D20" s="118"/>
      <c r="E20" s="119"/>
      <c r="F20" s="117"/>
      <c r="G20" s="119"/>
      <c r="H20" s="119"/>
      <c r="I20" s="26" t="s">
        <v>237</v>
      </c>
      <c r="J20" s="30"/>
      <c r="K20" s="30">
        <v>1</v>
      </c>
      <c r="L20" s="30"/>
      <c r="M20" s="30"/>
      <c r="N20" s="30">
        <v>1</v>
      </c>
      <c r="O20" s="30"/>
      <c r="P20" s="30"/>
      <c r="Q20" s="30">
        <v>1</v>
      </c>
      <c r="R20" s="30"/>
      <c r="S20" s="30"/>
      <c r="T20" s="30">
        <v>1</v>
      </c>
      <c r="U20" s="30" t="s">
        <v>40</v>
      </c>
      <c r="V20" s="158"/>
      <c r="W20" s="151"/>
    </row>
    <row r="21" spans="2:23" s="12" customFormat="1" ht="15" x14ac:dyDescent="0.15">
      <c r="B21" s="142"/>
      <c r="C21" s="117"/>
      <c r="D21" s="118"/>
      <c r="E21" s="119"/>
      <c r="F21" s="117"/>
      <c r="G21" s="119"/>
      <c r="H21" s="119"/>
      <c r="I21" s="26" t="s">
        <v>238</v>
      </c>
      <c r="J21" s="30"/>
      <c r="K21" s="30">
        <v>1</v>
      </c>
      <c r="L21" s="30"/>
      <c r="M21" s="30"/>
      <c r="N21" s="30">
        <v>1</v>
      </c>
      <c r="O21" s="30"/>
      <c r="P21" s="30"/>
      <c r="Q21" s="30">
        <v>1</v>
      </c>
      <c r="R21" s="30"/>
      <c r="S21" s="30"/>
      <c r="T21" s="30">
        <v>1</v>
      </c>
      <c r="U21" s="30" t="s">
        <v>40</v>
      </c>
      <c r="V21" s="158"/>
      <c r="W21" s="151"/>
    </row>
    <row r="22" spans="2:23" s="12" customFormat="1" ht="15" x14ac:dyDescent="0.15">
      <c r="B22" s="142"/>
      <c r="C22" s="117"/>
      <c r="D22" s="118"/>
      <c r="E22" s="119"/>
      <c r="F22" s="117"/>
      <c r="G22" s="119"/>
      <c r="H22" s="119"/>
      <c r="I22" s="26" t="s">
        <v>239</v>
      </c>
      <c r="J22" s="30"/>
      <c r="K22" s="30">
        <v>1</v>
      </c>
      <c r="L22" s="30"/>
      <c r="M22" s="30"/>
      <c r="N22" s="30">
        <v>1</v>
      </c>
      <c r="O22" s="30"/>
      <c r="P22" s="30"/>
      <c r="Q22" s="30">
        <v>1</v>
      </c>
      <c r="R22" s="30"/>
      <c r="S22" s="30"/>
      <c r="T22" s="30">
        <v>1</v>
      </c>
      <c r="U22" s="30" t="s">
        <v>40</v>
      </c>
      <c r="V22" s="158"/>
      <c r="W22" s="151"/>
    </row>
    <row r="23" spans="2:23" s="12" customFormat="1" ht="15" x14ac:dyDescent="0.15">
      <c r="B23" s="142"/>
      <c r="C23" s="117"/>
      <c r="D23" s="118"/>
      <c r="E23" s="119"/>
      <c r="F23" s="117"/>
      <c r="G23" s="119"/>
      <c r="H23" s="119"/>
      <c r="I23" s="26" t="s">
        <v>240</v>
      </c>
      <c r="J23" s="30"/>
      <c r="K23" s="30">
        <v>1</v>
      </c>
      <c r="L23" s="30"/>
      <c r="M23" s="30"/>
      <c r="N23" s="30">
        <v>1</v>
      </c>
      <c r="O23" s="30"/>
      <c r="P23" s="30"/>
      <c r="Q23" s="30">
        <v>1</v>
      </c>
      <c r="R23" s="30"/>
      <c r="S23" s="30"/>
      <c r="T23" s="30">
        <v>1</v>
      </c>
      <c r="U23" s="30" t="s">
        <v>40</v>
      </c>
      <c r="V23" s="158"/>
      <c r="W23" s="151"/>
    </row>
    <row r="24" spans="2:23" s="12" customFormat="1" ht="15" x14ac:dyDescent="0.15">
      <c r="B24" s="142"/>
      <c r="C24" s="117"/>
      <c r="D24" s="118"/>
      <c r="E24" s="119"/>
      <c r="F24" s="117"/>
      <c r="G24" s="119"/>
      <c r="H24" s="119"/>
      <c r="I24" s="26" t="s">
        <v>241</v>
      </c>
      <c r="J24" s="30"/>
      <c r="K24" s="30">
        <v>1</v>
      </c>
      <c r="L24" s="30"/>
      <c r="M24" s="30"/>
      <c r="N24" s="30">
        <v>1</v>
      </c>
      <c r="O24" s="30"/>
      <c r="P24" s="30"/>
      <c r="Q24" s="30">
        <v>1</v>
      </c>
      <c r="R24" s="30"/>
      <c r="S24" s="30"/>
      <c r="T24" s="30">
        <v>1</v>
      </c>
      <c r="U24" s="30" t="s">
        <v>40</v>
      </c>
      <c r="V24" s="158"/>
      <c r="W24" s="151"/>
    </row>
    <row r="25" spans="2:23" s="12" customFormat="1" ht="15" x14ac:dyDescent="0.15">
      <c r="B25" s="142"/>
      <c r="C25" s="117"/>
      <c r="D25" s="118"/>
      <c r="E25" s="119"/>
      <c r="F25" s="117"/>
      <c r="G25" s="119"/>
      <c r="H25" s="119"/>
      <c r="I25" s="26" t="s">
        <v>242</v>
      </c>
      <c r="J25" s="30"/>
      <c r="K25" s="30">
        <v>1</v>
      </c>
      <c r="L25" s="30"/>
      <c r="M25" s="30"/>
      <c r="N25" s="30">
        <v>1</v>
      </c>
      <c r="O25" s="30"/>
      <c r="P25" s="30"/>
      <c r="Q25" s="30">
        <v>1</v>
      </c>
      <c r="R25" s="30"/>
      <c r="S25" s="30"/>
      <c r="T25" s="30">
        <v>1</v>
      </c>
      <c r="U25" s="30" t="s">
        <v>40</v>
      </c>
      <c r="V25" s="158"/>
      <c r="W25" s="151"/>
    </row>
    <row r="26" spans="2:23" s="12" customFormat="1" ht="15" x14ac:dyDescent="0.15">
      <c r="B26" s="142"/>
      <c r="C26" s="117"/>
      <c r="D26" s="118"/>
      <c r="E26" s="119"/>
      <c r="F26" s="117"/>
      <c r="G26" s="119"/>
      <c r="H26" s="119"/>
      <c r="I26" s="26" t="s">
        <v>243</v>
      </c>
      <c r="J26" s="30"/>
      <c r="K26" s="30">
        <v>1</v>
      </c>
      <c r="L26" s="30"/>
      <c r="M26" s="30"/>
      <c r="N26" s="30">
        <v>1</v>
      </c>
      <c r="O26" s="30"/>
      <c r="P26" s="30"/>
      <c r="Q26" s="30">
        <v>1</v>
      </c>
      <c r="R26" s="30"/>
      <c r="S26" s="30"/>
      <c r="T26" s="30">
        <v>1</v>
      </c>
      <c r="U26" s="30" t="s">
        <v>40</v>
      </c>
      <c r="V26" s="158"/>
      <c r="W26" s="151"/>
    </row>
    <row r="27" spans="2:23" s="12" customFormat="1" ht="15" x14ac:dyDescent="0.15">
      <c r="B27" s="142"/>
      <c r="C27" s="117"/>
      <c r="D27" s="118"/>
      <c r="E27" s="119"/>
      <c r="F27" s="117"/>
      <c r="G27" s="119"/>
      <c r="H27" s="119"/>
      <c r="I27" s="26" t="s">
        <v>244</v>
      </c>
      <c r="J27" s="30"/>
      <c r="K27" s="30">
        <v>1</v>
      </c>
      <c r="L27" s="30"/>
      <c r="M27" s="30"/>
      <c r="N27" s="30">
        <v>1</v>
      </c>
      <c r="O27" s="30"/>
      <c r="P27" s="30"/>
      <c r="Q27" s="30">
        <v>1</v>
      </c>
      <c r="R27" s="30"/>
      <c r="S27" s="30"/>
      <c r="T27" s="30">
        <v>1</v>
      </c>
      <c r="U27" s="30" t="s">
        <v>40</v>
      </c>
      <c r="V27" s="158"/>
      <c r="W27" s="151"/>
    </row>
    <row r="28" spans="2:23" s="12" customFormat="1" ht="15" x14ac:dyDescent="0.15">
      <c r="B28" s="142"/>
      <c r="C28" s="117"/>
      <c r="D28" s="118"/>
      <c r="E28" s="119"/>
      <c r="F28" s="117"/>
      <c r="G28" s="119"/>
      <c r="H28" s="119"/>
      <c r="I28" s="26" t="s">
        <v>245</v>
      </c>
      <c r="J28" s="30"/>
      <c r="K28" s="30">
        <v>1</v>
      </c>
      <c r="L28" s="30"/>
      <c r="M28" s="30"/>
      <c r="N28" s="30">
        <v>1</v>
      </c>
      <c r="O28" s="30"/>
      <c r="P28" s="30"/>
      <c r="Q28" s="30">
        <v>1</v>
      </c>
      <c r="R28" s="30"/>
      <c r="S28" s="30"/>
      <c r="T28" s="30">
        <v>1</v>
      </c>
      <c r="U28" s="30" t="s">
        <v>40</v>
      </c>
      <c r="V28" s="158"/>
      <c r="W28" s="151"/>
    </row>
    <row r="29" spans="2:23" s="12" customFormat="1" ht="15" x14ac:dyDescent="0.15">
      <c r="B29" s="142"/>
      <c r="C29" s="117"/>
      <c r="D29" s="118"/>
      <c r="E29" s="119"/>
      <c r="F29" s="117"/>
      <c r="G29" s="119"/>
      <c r="H29" s="119"/>
      <c r="I29" s="26" t="s">
        <v>246</v>
      </c>
      <c r="J29" s="30"/>
      <c r="K29" s="30">
        <v>1</v>
      </c>
      <c r="L29" s="30"/>
      <c r="M29" s="30"/>
      <c r="N29" s="30">
        <v>1</v>
      </c>
      <c r="O29" s="30"/>
      <c r="P29" s="30"/>
      <c r="Q29" s="30">
        <v>1</v>
      </c>
      <c r="R29" s="30"/>
      <c r="S29" s="30"/>
      <c r="T29" s="30">
        <v>1</v>
      </c>
      <c r="U29" s="30" t="s">
        <v>40</v>
      </c>
      <c r="V29" s="158"/>
      <c r="W29" s="151"/>
    </row>
    <row r="30" spans="2:23" s="12" customFormat="1" ht="30" customHeight="1" x14ac:dyDescent="0.15">
      <c r="B30" s="142"/>
      <c r="C30" s="117"/>
      <c r="D30" s="118"/>
      <c r="E30" s="119"/>
      <c r="F30" s="117"/>
      <c r="G30" s="119"/>
      <c r="H30" s="119"/>
      <c r="I30" s="26" t="s">
        <v>247</v>
      </c>
      <c r="J30" s="30"/>
      <c r="K30" s="30">
        <v>1</v>
      </c>
      <c r="L30" s="30"/>
      <c r="M30" s="30"/>
      <c r="N30" s="30">
        <v>1</v>
      </c>
      <c r="O30" s="30"/>
      <c r="P30" s="30"/>
      <c r="Q30" s="30">
        <v>1</v>
      </c>
      <c r="R30" s="30"/>
      <c r="S30" s="30"/>
      <c r="T30" s="30">
        <v>1</v>
      </c>
      <c r="U30" s="30" t="s">
        <v>40</v>
      </c>
      <c r="V30" s="158"/>
      <c r="W30" s="151"/>
    </row>
    <row r="31" spans="2:23" s="12" customFormat="1" ht="15" x14ac:dyDescent="0.15">
      <c r="B31" s="142"/>
      <c r="C31" s="117"/>
      <c r="D31" s="118"/>
      <c r="E31" s="119"/>
      <c r="F31" s="117"/>
      <c r="G31" s="119"/>
      <c r="H31" s="119"/>
      <c r="I31" s="26" t="s">
        <v>248</v>
      </c>
      <c r="J31" s="30"/>
      <c r="K31" s="30">
        <v>1</v>
      </c>
      <c r="L31" s="30"/>
      <c r="M31" s="30"/>
      <c r="N31" s="30">
        <v>1</v>
      </c>
      <c r="O31" s="30"/>
      <c r="P31" s="30"/>
      <c r="Q31" s="30">
        <v>1</v>
      </c>
      <c r="R31" s="30"/>
      <c r="S31" s="30"/>
      <c r="T31" s="30">
        <v>1</v>
      </c>
      <c r="U31" s="30" t="s">
        <v>40</v>
      </c>
      <c r="V31" s="158"/>
      <c r="W31" s="151"/>
    </row>
    <row r="32" spans="2:23" s="12" customFormat="1" ht="15" x14ac:dyDescent="0.15">
      <c r="B32" s="142"/>
      <c r="C32" s="117"/>
      <c r="D32" s="118"/>
      <c r="E32" s="119"/>
      <c r="F32" s="117"/>
      <c r="G32" s="119"/>
      <c r="H32" s="119"/>
      <c r="I32" s="26" t="s">
        <v>249</v>
      </c>
      <c r="J32" s="30"/>
      <c r="K32" s="30">
        <v>1</v>
      </c>
      <c r="L32" s="30"/>
      <c r="M32" s="30"/>
      <c r="N32" s="30">
        <v>1</v>
      </c>
      <c r="O32" s="30"/>
      <c r="P32" s="30"/>
      <c r="Q32" s="30">
        <v>1</v>
      </c>
      <c r="R32" s="30"/>
      <c r="S32" s="30"/>
      <c r="T32" s="30">
        <v>1</v>
      </c>
      <c r="U32" s="30" t="s">
        <v>40</v>
      </c>
      <c r="V32" s="158"/>
      <c r="W32" s="151"/>
    </row>
    <row r="33" spans="2:23" s="12" customFormat="1" ht="15" x14ac:dyDescent="0.15">
      <c r="B33" s="142"/>
      <c r="C33" s="117"/>
      <c r="D33" s="118"/>
      <c r="E33" s="119"/>
      <c r="F33" s="117"/>
      <c r="G33" s="119"/>
      <c r="H33" s="119"/>
      <c r="I33" s="26" t="s">
        <v>250</v>
      </c>
      <c r="J33" s="30"/>
      <c r="K33" s="30">
        <v>1</v>
      </c>
      <c r="L33" s="30"/>
      <c r="M33" s="30"/>
      <c r="N33" s="30">
        <v>1</v>
      </c>
      <c r="O33" s="30"/>
      <c r="P33" s="30"/>
      <c r="Q33" s="30">
        <v>1</v>
      </c>
      <c r="R33" s="30"/>
      <c r="S33" s="30"/>
      <c r="T33" s="30">
        <v>1</v>
      </c>
      <c r="U33" s="30" t="s">
        <v>40</v>
      </c>
      <c r="V33" s="158"/>
      <c r="W33" s="151"/>
    </row>
    <row r="34" spans="2:23" s="12" customFormat="1" ht="15" x14ac:dyDescent="0.15">
      <c r="B34" s="142"/>
      <c r="C34" s="117"/>
      <c r="D34" s="118"/>
      <c r="E34" s="119"/>
      <c r="F34" s="117"/>
      <c r="G34" s="119"/>
      <c r="H34" s="119"/>
      <c r="I34" s="26" t="s">
        <v>251</v>
      </c>
      <c r="J34" s="30"/>
      <c r="K34" s="30">
        <v>1</v>
      </c>
      <c r="L34" s="30"/>
      <c r="M34" s="30"/>
      <c r="N34" s="30">
        <v>1</v>
      </c>
      <c r="O34" s="30"/>
      <c r="P34" s="30"/>
      <c r="Q34" s="30">
        <v>1</v>
      </c>
      <c r="R34" s="30"/>
      <c r="S34" s="30"/>
      <c r="T34" s="30">
        <v>1</v>
      </c>
      <c r="U34" s="30" t="s">
        <v>40</v>
      </c>
      <c r="V34" s="158"/>
      <c r="W34" s="151"/>
    </row>
    <row r="35" spans="2:23" s="12" customFormat="1" ht="21" customHeight="1" x14ac:dyDescent="0.15">
      <c r="B35" s="142"/>
      <c r="C35" s="117"/>
      <c r="D35" s="118"/>
      <c r="E35" s="119"/>
      <c r="F35" s="117"/>
      <c r="G35" s="119"/>
      <c r="H35" s="119"/>
      <c r="I35" s="26" t="s">
        <v>252</v>
      </c>
      <c r="J35" s="30"/>
      <c r="K35" s="30">
        <v>1</v>
      </c>
      <c r="L35" s="30"/>
      <c r="M35" s="30"/>
      <c r="N35" s="30">
        <v>1</v>
      </c>
      <c r="O35" s="30"/>
      <c r="P35" s="30"/>
      <c r="Q35" s="30">
        <v>1</v>
      </c>
      <c r="R35" s="30"/>
      <c r="S35" s="30"/>
      <c r="T35" s="30">
        <v>1</v>
      </c>
      <c r="U35" s="30" t="s">
        <v>40</v>
      </c>
      <c r="V35" s="158"/>
      <c r="W35" s="151"/>
    </row>
    <row r="36" spans="2:23" s="12" customFormat="1" ht="15" x14ac:dyDescent="0.15">
      <c r="B36" s="142"/>
      <c r="C36" s="117"/>
      <c r="D36" s="118"/>
      <c r="E36" s="119"/>
      <c r="F36" s="117"/>
      <c r="G36" s="119"/>
      <c r="H36" s="119"/>
      <c r="I36" s="26" t="s">
        <v>253</v>
      </c>
      <c r="J36" s="30"/>
      <c r="K36" s="30">
        <v>1</v>
      </c>
      <c r="L36" s="30"/>
      <c r="M36" s="30"/>
      <c r="N36" s="30">
        <v>1</v>
      </c>
      <c r="O36" s="30"/>
      <c r="P36" s="30"/>
      <c r="Q36" s="30">
        <v>1</v>
      </c>
      <c r="R36" s="30"/>
      <c r="S36" s="30"/>
      <c r="T36" s="30">
        <v>1</v>
      </c>
      <c r="U36" s="30" t="s">
        <v>40</v>
      </c>
      <c r="V36" s="158"/>
      <c r="W36" s="151"/>
    </row>
    <row r="37" spans="2:23" s="12" customFormat="1" ht="15" x14ac:dyDescent="0.15">
      <c r="B37" s="142"/>
      <c r="C37" s="117"/>
      <c r="D37" s="118"/>
      <c r="E37" s="119"/>
      <c r="F37" s="117"/>
      <c r="G37" s="119"/>
      <c r="H37" s="119"/>
      <c r="I37" s="26" t="s">
        <v>254</v>
      </c>
      <c r="J37" s="30"/>
      <c r="K37" s="30">
        <v>1</v>
      </c>
      <c r="L37" s="30"/>
      <c r="M37" s="30"/>
      <c r="N37" s="30">
        <v>1</v>
      </c>
      <c r="O37" s="30"/>
      <c r="P37" s="30"/>
      <c r="Q37" s="30">
        <v>1</v>
      </c>
      <c r="R37" s="30"/>
      <c r="S37" s="30"/>
      <c r="T37" s="30">
        <v>1</v>
      </c>
      <c r="U37" s="30" t="s">
        <v>40</v>
      </c>
      <c r="V37" s="158"/>
      <c r="W37" s="151"/>
    </row>
    <row r="38" spans="2:23" s="12" customFormat="1" ht="30" x14ac:dyDescent="0.15">
      <c r="B38" s="142"/>
      <c r="C38" s="117"/>
      <c r="D38" s="118"/>
      <c r="E38" s="119"/>
      <c r="F38" s="117"/>
      <c r="G38" s="119"/>
      <c r="H38" s="119"/>
      <c r="I38" s="26" t="s">
        <v>255</v>
      </c>
      <c r="J38" s="30"/>
      <c r="K38" s="30">
        <v>1</v>
      </c>
      <c r="L38" s="30"/>
      <c r="M38" s="30"/>
      <c r="N38" s="30">
        <v>1</v>
      </c>
      <c r="O38" s="30"/>
      <c r="P38" s="30"/>
      <c r="Q38" s="30">
        <v>1</v>
      </c>
      <c r="R38" s="30"/>
      <c r="S38" s="30"/>
      <c r="T38" s="30">
        <v>1</v>
      </c>
      <c r="U38" s="30" t="s">
        <v>40</v>
      </c>
      <c r="V38" s="158"/>
      <c r="W38" s="151"/>
    </row>
    <row r="39" spans="2:23" s="12" customFormat="1" ht="15.75" customHeight="1" x14ac:dyDescent="0.15">
      <c r="B39" s="142"/>
      <c r="C39" s="117"/>
      <c r="D39" s="118"/>
      <c r="E39" s="119"/>
      <c r="F39" s="117"/>
      <c r="G39" s="119"/>
      <c r="H39" s="119"/>
      <c r="I39" s="26" t="s">
        <v>256</v>
      </c>
      <c r="J39" s="30"/>
      <c r="K39" s="30">
        <v>1</v>
      </c>
      <c r="L39" s="30"/>
      <c r="M39" s="30"/>
      <c r="N39" s="30">
        <v>1</v>
      </c>
      <c r="O39" s="30"/>
      <c r="P39" s="30"/>
      <c r="Q39" s="30">
        <v>1</v>
      </c>
      <c r="R39" s="30"/>
      <c r="S39" s="30"/>
      <c r="T39" s="30">
        <v>1</v>
      </c>
      <c r="U39" s="30" t="s">
        <v>40</v>
      </c>
      <c r="V39" s="158"/>
      <c r="W39" s="151"/>
    </row>
    <row r="40" spans="2:23" s="12" customFormat="1" ht="15" x14ac:dyDescent="0.15">
      <c r="B40" s="142"/>
      <c r="C40" s="117"/>
      <c r="D40" s="118"/>
      <c r="E40" s="119"/>
      <c r="F40" s="117"/>
      <c r="G40" s="119"/>
      <c r="H40" s="119"/>
      <c r="I40" s="26" t="s">
        <v>257</v>
      </c>
      <c r="J40" s="30"/>
      <c r="K40" s="30">
        <v>1</v>
      </c>
      <c r="L40" s="30"/>
      <c r="M40" s="30"/>
      <c r="N40" s="30">
        <v>1</v>
      </c>
      <c r="O40" s="30"/>
      <c r="P40" s="30"/>
      <c r="Q40" s="30">
        <v>1</v>
      </c>
      <c r="R40" s="30"/>
      <c r="S40" s="30"/>
      <c r="T40" s="30">
        <v>1</v>
      </c>
      <c r="U40" s="30" t="s">
        <v>40</v>
      </c>
      <c r="V40" s="158"/>
      <c r="W40" s="151"/>
    </row>
    <row r="41" spans="2:23" s="12" customFormat="1" ht="15" x14ac:dyDescent="0.15">
      <c r="B41" s="142"/>
      <c r="C41" s="117"/>
      <c r="D41" s="118"/>
      <c r="E41" s="119"/>
      <c r="F41" s="117"/>
      <c r="G41" s="119"/>
      <c r="H41" s="119"/>
      <c r="I41" s="26" t="s">
        <v>258</v>
      </c>
      <c r="J41" s="30"/>
      <c r="K41" s="30">
        <v>1</v>
      </c>
      <c r="L41" s="30"/>
      <c r="M41" s="30"/>
      <c r="N41" s="30">
        <v>1</v>
      </c>
      <c r="O41" s="30"/>
      <c r="P41" s="30"/>
      <c r="Q41" s="30">
        <v>1</v>
      </c>
      <c r="R41" s="30"/>
      <c r="S41" s="30"/>
      <c r="T41" s="30">
        <v>1</v>
      </c>
      <c r="U41" s="30" t="s">
        <v>40</v>
      </c>
      <c r="V41" s="158"/>
      <c r="W41" s="151"/>
    </row>
    <row r="42" spans="2:23" s="12" customFormat="1" ht="18" customHeight="1" x14ac:dyDescent="0.15">
      <c r="B42" s="142"/>
      <c r="C42" s="117"/>
      <c r="D42" s="118"/>
      <c r="E42" s="119"/>
      <c r="F42" s="117"/>
      <c r="G42" s="119"/>
      <c r="H42" s="119"/>
      <c r="I42" s="26" t="s">
        <v>259</v>
      </c>
      <c r="J42" s="30"/>
      <c r="K42" s="30">
        <v>1</v>
      </c>
      <c r="L42" s="30"/>
      <c r="M42" s="30"/>
      <c r="N42" s="30">
        <v>1</v>
      </c>
      <c r="O42" s="30"/>
      <c r="P42" s="30"/>
      <c r="Q42" s="30">
        <v>1</v>
      </c>
      <c r="R42" s="30"/>
      <c r="S42" s="30"/>
      <c r="T42" s="30">
        <v>1</v>
      </c>
      <c r="U42" s="30" t="s">
        <v>40</v>
      </c>
      <c r="V42" s="158"/>
      <c r="W42" s="151"/>
    </row>
    <row r="43" spans="2:23" s="12" customFormat="1" ht="18" customHeight="1" x14ac:dyDescent="0.15">
      <c r="B43" s="142"/>
      <c r="C43" s="117"/>
      <c r="D43" s="118"/>
      <c r="E43" s="119"/>
      <c r="F43" s="117"/>
      <c r="G43" s="119"/>
      <c r="H43" s="119"/>
      <c r="I43" s="26" t="s">
        <v>260</v>
      </c>
      <c r="J43" s="30"/>
      <c r="K43" s="30">
        <v>1</v>
      </c>
      <c r="L43" s="30"/>
      <c r="M43" s="30"/>
      <c r="N43" s="30">
        <v>1</v>
      </c>
      <c r="O43" s="30"/>
      <c r="P43" s="30"/>
      <c r="Q43" s="30">
        <v>1</v>
      </c>
      <c r="R43" s="30"/>
      <c r="S43" s="30"/>
      <c r="T43" s="30">
        <v>1</v>
      </c>
      <c r="U43" s="30" t="s">
        <v>40</v>
      </c>
      <c r="V43" s="158"/>
      <c r="W43" s="151"/>
    </row>
    <row r="44" spans="2:23" s="12" customFormat="1" ht="15" x14ac:dyDescent="0.15">
      <c r="B44" s="142"/>
      <c r="C44" s="117"/>
      <c r="D44" s="118"/>
      <c r="E44" s="119"/>
      <c r="F44" s="117"/>
      <c r="G44" s="119"/>
      <c r="H44" s="119"/>
      <c r="I44" s="26" t="s">
        <v>261</v>
      </c>
      <c r="J44" s="30"/>
      <c r="K44" s="30">
        <v>1</v>
      </c>
      <c r="L44" s="30"/>
      <c r="M44" s="30"/>
      <c r="N44" s="30">
        <v>1</v>
      </c>
      <c r="O44" s="30"/>
      <c r="P44" s="30"/>
      <c r="Q44" s="30">
        <v>1</v>
      </c>
      <c r="R44" s="30"/>
      <c r="S44" s="30"/>
      <c r="T44" s="30">
        <v>1</v>
      </c>
      <c r="U44" s="30" t="s">
        <v>40</v>
      </c>
      <c r="V44" s="158"/>
      <c r="W44" s="151"/>
    </row>
    <row r="45" spans="2:23" s="12" customFormat="1" ht="15" x14ac:dyDescent="0.15">
      <c r="B45" s="142"/>
      <c r="C45" s="117"/>
      <c r="D45" s="118"/>
      <c r="E45" s="119"/>
      <c r="F45" s="117"/>
      <c r="G45" s="119"/>
      <c r="H45" s="119"/>
      <c r="I45" s="26" t="s">
        <v>262</v>
      </c>
      <c r="J45" s="30"/>
      <c r="K45" s="30">
        <v>1</v>
      </c>
      <c r="L45" s="30"/>
      <c r="M45" s="30"/>
      <c r="N45" s="30">
        <v>1</v>
      </c>
      <c r="O45" s="30"/>
      <c r="P45" s="30"/>
      <c r="Q45" s="30">
        <v>1</v>
      </c>
      <c r="R45" s="30"/>
      <c r="S45" s="30"/>
      <c r="T45" s="30">
        <v>1</v>
      </c>
      <c r="U45" s="30" t="s">
        <v>40</v>
      </c>
      <c r="V45" s="158"/>
      <c r="W45" s="151"/>
    </row>
    <row r="46" spans="2:23" s="12" customFormat="1" ht="30" x14ac:dyDescent="0.15">
      <c r="B46" s="142"/>
      <c r="C46" s="117"/>
      <c r="D46" s="118"/>
      <c r="E46" s="119"/>
      <c r="F46" s="117"/>
      <c r="G46" s="119"/>
      <c r="H46" s="119"/>
      <c r="I46" s="26" t="s">
        <v>263</v>
      </c>
      <c r="J46" s="30"/>
      <c r="K46" s="30">
        <v>1</v>
      </c>
      <c r="L46" s="30"/>
      <c r="M46" s="30"/>
      <c r="N46" s="30">
        <v>1</v>
      </c>
      <c r="O46" s="30"/>
      <c r="P46" s="30"/>
      <c r="Q46" s="30">
        <v>1</v>
      </c>
      <c r="R46" s="30"/>
      <c r="S46" s="30"/>
      <c r="T46" s="30">
        <v>1</v>
      </c>
      <c r="U46" s="30" t="s">
        <v>40</v>
      </c>
      <c r="V46" s="158"/>
      <c r="W46" s="151"/>
    </row>
    <row r="47" spans="2:23" s="12" customFormat="1" ht="15" x14ac:dyDescent="0.15">
      <c r="B47" s="142"/>
      <c r="C47" s="117"/>
      <c r="D47" s="118"/>
      <c r="E47" s="119"/>
      <c r="F47" s="117"/>
      <c r="G47" s="119"/>
      <c r="H47" s="119"/>
      <c r="I47" s="26" t="s">
        <v>264</v>
      </c>
      <c r="J47" s="30"/>
      <c r="K47" s="30">
        <v>1</v>
      </c>
      <c r="L47" s="30"/>
      <c r="M47" s="30"/>
      <c r="N47" s="30">
        <v>1</v>
      </c>
      <c r="O47" s="30"/>
      <c r="P47" s="30"/>
      <c r="Q47" s="30">
        <v>1</v>
      </c>
      <c r="R47" s="30"/>
      <c r="S47" s="30"/>
      <c r="T47" s="30">
        <v>1</v>
      </c>
      <c r="U47" s="30" t="s">
        <v>40</v>
      </c>
      <c r="V47" s="158"/>
      <c r="W47" s="151"/>
    </row>
    <row r="48" spans="2:23" s="12" customFormat="1" ht="15" x14ac:dyDescent="0.15">
      <c r="B48" s="142"/>
      <c r="C48" s="117"/>
      <c r="D48" s="118"/>
      <c r="E48" s="119"/>
      <c r="F48" s="117"/>
      <c r="G48" s="119"/>
      <c r="H48" s="119"/>
      <c r="I48" s="26" t="s">
        <v>265</v>
      </c>
      <c r="J48" s="30"/>
      <c r="K48" s="30">
        <v>1</v>
      </c>
      <c r="L48" s="30"/>
      <c r="M48" s="30"/>
      <c r="N48" s="30">
        <v>1</v>
      </c>
      <c r="O48" s="30"/>
      <c r="P48" s="30"/>
      <c r="Q48" s="30">
        <v>1</v>
      </c>
      <c r="R48" s="30"/>
      <c r="S48" s="30"/>
      <c r="T48" s="30">
        <v>1</v>
      </c>
      <c r="U48" s="30" t="s">
        <v>40</v>
      </c>
      <c r="V48" s="159"/>
      <c r="W48" s="152"/>
    </row>
    <row r="49" spans="2:23" s="12" customFormat="1" ht="105" x14ac:dyDescent="0.15">
      <c r="B49" s="142"/>
      <c r="C49" s="117" t="s">
        <v>393</v>
      </c>
      <c r="D49" s="6" t="s">
        <v>394</v>
      </c>
      <c r="E49" s="30" t="s">
        <v>395</v>
      </c>
      <c r="F49" s="40">
        <v>0.3</v>
      </c>
      <c r="G49" s="1" t="s">
        <v>396</v>
      </c>
      <c r="H49" s="1"/>
      <c r="I49" s="19" t="s">
        <v>368</v>
      </c>
      <c r="J49" s="20"/>
      <c r="K49" s="20"/>
      <c r="L49" s="1"/>
      <c r="M49" s="20"/>
      <c r="N49" s="20"/>
      <c r="O49" s="20"/>
      <c r="P49" s="20"/>
      <c r="Q49" s="20"/>
      <c r="R49" s="20"/>
      <c r="S49" s="20"/>
      <c r="T49" s="20"/>
      <c r="U49" s="41">
        <v>0.3</v>
      </c>
      <c r="V49" s="50" t="s">
        <v>448</v>
      </c>
      <c r="W49" s="98" t="s">
        <v>498</v>
      </c>
    </row>
    <row r="50" spans="2:23" s="12" customFormat="1" ht="105" x14ac:dyDescent="0.15">
      <c r="B50" s="142"/>
      <c r="C50" s="117"/>
      <c r="D50" s="6" t="s">
        <v>397</v>
      </c>
      <c r="E50" s="1" t="s">
        <v>398</v>
      </c>
      <c r="F50" s="40">
        <v>1</v>
      </c>
      <c r="G50" s="1" t="s">
        <v>399</v>
      </c>
      <c r="H50" s="1"/>
      <c r="I50" s="19" t="s">
        <v>368</v>
      </c>
      <c r="J50" s="20"/>
      <c r="K50" s="20"/>
      <c r="L50" s="1"/>
      <c r="M50" s="20"/>
      <c r="N50" s="20"/>
      <c r="O50" s="20"/>
      <c r="P50" s="20"/>
      <c r="Q50" s="20"/>
      <c r="R50" s="20"/>
      <c r="S50" s="20"/>
      <c r="T50" s="20"/>
      <c r="U50" s="41">
        <v>1</v>
      </c>
      <c r="V50" s="50" t="s">
        <v>448</v>
      </c>
      <c r="W50" s="54" t="s">
        <v>499</v>
      </c>
    </row>
    <row r="51" spans="2:23" s="12" customFormat="1" ht="120" x14ac:dyDescent="0.15">
      <c r="B51" s="142"/>
      <c r="C51" s="117"/>
      <c r="D51" s="6" t="s">
        <v>400</v>
      </c>
      <c r="E51" s="1" t="s">
        <v>401</v>
      </c>
      <c r="F51" s="42">
        <v>1</v>
      </c>
      <c r="G51" s="42" t="s">
        <v>402</v>
      </c>
      <c r="H51" s="42" t="s">
        <v>403</v>
      </c>
      <c r="I51" s="4" t="s">
        <v>404</v>
      </c>
      <c r="J51" s="43"/>
      <c r="K51" s="44"/>
      <c r="L51" s="1"/>
      <c r="M51" s="20"/>
      <c r="N51" s="20"/>
      <c r="O51" s="20"/>
      <c r="P51" s="20"/>
      <c r="Q51" s="20"/>
      <c r="R51" s="41"/>
      <c r="S51" s="20"/>
      <c r="T51" s="20"/>
      <c r="U51" s="20">
        <v>1</v>
      </c>
      <c r="V51" s="50" t="s">
        <v>448</v>
      </c>
      <c r="W51" s="54" t="s">
        <v>500</v>
      </c>
    </row>
    <row r="52" spans="2:23" s="12" customFormat="1" ht="105" x14ac:dyDescent="0.15">
      <c r="B52" s="142"/>
      <c r="C52" s="117"/>
      <c r="D52" s="6" t="s">
        <v>405</v>
      </c>
      <c r="E52" s="1" t="s">
        <v>406</v>
      </c>
      <c r="F52" s="42">
        <v>2</v>
      </c>
      <c r="G52" s="42" t="s">
        <v>407</v>
      </c>
      <c r="H52" s="42" t="s">
        <v>408</v>
      </c>
      <c r="I52" s="4" t="s">
        <v>404</v>
      </c>
      <c r="J52" s="43"/>
      <c r="K52" s="20"/>
      <c r="L52" s="1"/>
      <c r="M52" s="44"/>
      <c r="N52" s="20"/>
      <c r="O52" s="20">
        <v>1</v>
      </c>
      <c r="P52" s="20"/>
      <c r="Q52" s="20"/>
      <c r="R52" s="20"/>
      <c r="S52" s="20"/>
      <c r="T52" s="20"/>
      <c r="U52" s="20">
        <v>1</v>
      </c>
      <c r="V52" s="50" t="s">
        <v>448</v>
      </c>
      <c r="W52" s="54" t="s">
        <v>501</v>
      </c>
    </row>
    <row r="53" spans="2:23" s="12" customFormat="1" ht="45" x14ac:dyDescent="0.15">
      <c r="B53" s="142"/>
      <c r="C53" s="117"/>
      <c r="D53" s="6" t="s">
        <v>409</v>
      </c>
      <c r="E53" s="25" t="s">
        <v>410</v>
      </c>
      <c r="F53" s="45">
        <v>1</v>
      </c>
      <c r="G53" s="45" t="s">
        <v>411</v>
      </c>
      <c r="H53" s="25" t="s">
        <v>412</v>
      </c>
      <c r="I53" s="19" t="s">
        <v>316</v>
      </c>
      <c r="J53" s="46"/>
      <c r="K53" s="25"/>
      <c r="L53" s="25"/>
      <c r="M53" s="47"/>
      <c r="N53" s="25"/>
      <c r="O53" s="25"/>
      <c r="P53" s="25"/>
      <c r="Q53" s="25"/>
      <c r="R53" s="25"/>
      <c r="S53" s="25"/>
      <c r="T53" s="36">
        <v>1</v>
      </c>
      <c r="U53" s="25"/>
      <c r="V53" s="50" t="s">
        <v>448</v>
      </c>
      <c r="W53" s="51" t="s">
        <v>502</v>
      </c>
    </row>
    <row r="54" spans="2:23" s="12" customFormat="1" ht="45" x14ac:dyDescent="0.15">
      <c r="B54" s="142"/>
      <c r="C54" s="117"/>
      <c r="D54" s="6" t="s">
        <v>413</v>
      </c>
      <c r="E54" s="25" t="s">
        <v>414</v>
      </c>
      <c r="F54" s="45">
        <v>1</v>
      </c>
      <c r="G54" s="45" t="s">
        <v>411</v>
      </c>
      <c r="H54" s="25" t="s">
        <v>412</v>
      </c>
      <c r="I54" s="19" t="s">
        <v>316</v>
      </c>
      <c r="J54" s="46"/>
      <c r="K54" s="47"/>
      <c r="L54" s="25"/>
      <c r="M54" s="25"/>
      <c r="N54" s="25"/>
      <c r="O54" s="25"/>
      <c r="P54" s="25"/>
      <c r="Q54" s="25"/>
      <c r="R54" s="25"/>
      <c r="S54" s="25"/>
      <c r="T54" s="36">
        <v>1</v>
      </c>
      <c r="U54" s="25"/>
      <c r="V54" s="50" t="s">
        <v>448</v>
      </c>
      <c r="W54" s="51" t="s">
        <v>502</v>
      </c>
    </row>
    <row r="55" spans="2:23" s="12" customFormat="1" ht="105" x14ac:dyDescent="0.15">
      <c r="B55" s="142"/>
      <c r="C55" s="117"/>
      <c r="D55" s="6" t="s">
        <v>415</v>
      </c>
      <c r="E55" s="25" t="s">
        <v>416</v>
      </c>
      <c r="F55" s="45">
        <v>1</v>
      </c>
      <c r="G55" s="45" t="s">
        <v>411</v>
      </c>
      <c r="H55" s="25" t="s">
        <v>412</v>
      </c>
      <c r="I55" s="19" t="s">
        <v>316</v>
      </c>
      <c r="J55" s="46"/>
      <c r="K55" s="47"/>
      <c r="L55" s="25"/>
      <c r="M55" s="25"/>
      <c r="N55" s="25"/>
      <c r="O55" s="25"/>
      <c r="P55" s="25"/>
      <c r="Q55" s="25"/>
      <c r="R55" s="25"/>
      <c r="S55" s="25"/>
      <c r="T55" s="36">
        <v>1</v>
      </c>
      <c r="U55" s="36"/>
      <c r="V55" s="50" t="s">
        <v>448</v>
      </c>
      <c r="W55" s="98" t="s">
        <v>503</v>
      </c>
    </row>
    <row r="56" spans="2:23" s="12" customFormat="1" ht="69" customHeight="1" x14ac:dyDescent="0.15">
      <c r="B56" s="142"/>
      <c r="C56" s="117" t="s">
        <v>417</v>
      </c>
      <c r="D56" s="48" t="s">
        <v>418</v>
      </c>
      <c r="E56" s="1" t="s">
        <v>419</v>
      </c>
      <c r="F56" s="1">
        <v>1</v>
      </c>
      <c r="G56" s="1" t="s">
        <v>420</v>
      </c>
      <c r="H56" s="20" t="s">
        <v>421</v>
      </c>
      <c r="I56" s="19" t="s">
        <v>368</v>
      </c>
      <c r="J56" s="1"/>
      <c r="K56" s="1"/>
      <c r="L56" s="1"/>
      <c r="M56" s="1"/>
      <c r="N56" s="20"/>
      <c r="O56" s="21"/>
      <c r="P56" s="27"/>
      <c r="Q56" s="33">
        <v>1</v>
      </c>
      <c r="R56" s="1"/>
      <c r="S56" s="21"/>
      <c r="T56" s="21"/>
      <c r="U56" s="21"/>
      <c r="V56" s="50" t="s">
        <v>448</v>
      </c>
      <c r="W56" s="51" t="s">
        <v>502</v>
      </c>
    </row>
    <row r="57" spans="2:23" s="12" customFormat="1" ht="57.75" customHeight="1" x14ac:dyDescent="0.15">
      <c r="B57" s="142"/>
      <c r="C57" s="117"/>
      <c r="D57" s="48" t="s">
        <v>422</v>
      </c>
      <c r="E57" s="25" t="s">
        <v>423</v>
      </c>
      <c r="F57" s="45">
        <v>1</v>
      </c>
      <c r="G57" s="45" t="s">
        <v>424</v>
      </c>
      <c r="H57" s="25" t="s">
        <v>425</v>
      </c>
      <c r="I57" s="19" t="s">
        <v>316</v>
      </c>
      <c r="J57" s="46"/>
      <c r="K57" s="46"/>
      <c r="L57" s="25"/>
      <c r="M57" s="25"/>
      <c r="N57" s="25"/>
      <c r="O57" s="25"/>
      <c r="P57" s="25"/>
      <c r="Q57" s="25"/>
      <c r="R57" s="36">
        <v>1</v>
      </c>
      <c r="S57" s="25"/>
      <c r="T57" s="49"/>
      <c r="U57" s="25"/>
      <c r="V57" s="50" t="s">
        <v>448</v>
      </c>
      <c r="W57" s="98" t="s">
        <v>504</v>
      </c>
    </row>
    <row r="58" spans="2:23" s="12" customFormat="1" ht="135" x14ac:dyDescent="0.15">
      <c r="B58" s="142"/>
      <c r="C58" s="20" t="s">
        <v>426</v>
      </c>
      <c r="D58" s="48" t="s">
        <v>427</v>
      </c>
      <c r="E58" s="42" t="s">
        <v>428</v>
      </c>
      <c r="F58" s="42">
        <v>2</v>
      </c>
      <c r="G58" s="42" t="s">
        <v>273</v>
      </c>
      <c r="H58" s="1" t="s">
        <v>429</v>
      </c>
      <c r="I58" s="4" t="s">
        <v>77</v>
      </c>
      <c r="J58" s="20"/>
      <c r="K58" s="20"/>
      <c r="L58" s="20"/>
      <c r="M58" s="20"/>
      <c r="N58" s="20">
        <v>1</v>
      </c>
      <c r="O58" s="20"/>
      <c r="P58" s="20"/>
      <c r="Q58" s="20"/>
      <c r="R58" s="20"/>
      <c r="S58" s="20"/>
      <c r="T58" s="20">
        <v>1</v>
      </c>
      <c r="U58" s="20"/>
      <c r="V58" s="65" t="s">
        <v>448</v>
      </c>
      <c r="W58" s="67" t="s">
        <v>505</v>
      </c>
    </row>
    <row r="59" spans="2:23" s="12" customFormat="1" ht="18" x14ac:dyDescent="0.15">
      <c r="B59" s="73"/>
      <c r="C59" s="74"/>
      <c r="D59" s="82"/>
      <c r="E59" s="83"/>
      <c r="F59" s="83"/>
      <c r="G59" s="83"/>
      <c r="H59" s="75"/>
      <c r="I59" s="84"/>
      <c r="J59" s="74"/>
      <c r="K59" s="74"/>
      <c r="L59" s="74"/>
      <c r="M59" s="74"/>
      <c r="N59" s="74"/>
      <c r="O59" s="74"/>
      <c r="P59" s="74"/>
      <c r="Q59" s="74"/>
      <c r="R59" s="74"/>
      <c r="S59" s="74"/>
      <c r="T59" s="74"/>
      <c r="U59" s="74"/>
      <c r="V59" s="92" t="s">
        <v>445</v>
      </c>
      <c r="W59" s="92" t="s">
        <v>450</v>
      </c>
    </row>
    <row r="60" spans="2:23" s="12" customFormat="1" ht="18" x14ac:dyDescent="0.15">
      <c r="B60" s="73"/>
      <c r="C60" s="74"/>
      <c r="D60" s="82"/>
      <c r="E60" s="83"/>
      <c r="F60" s="83"/>
      <c r="G60" s="83"/>
      <c r="H60" s="75"/>
      <c r="I60" s="84"/>
      <c r="J60" s="74"/>
      <c r="K60" s="74"/>
      <c r="L60" s="74"/>
      <c r="M60" s="74"/>
      <c r="N60" s="74"/>
      <c r="O60" s="74"/>
      <c r="P60" s="74"/>
      <c r="Q60" s="74"/>
      <c r="R60" s="74"/>
      <c r="S60" s="74"/>
      <c r="T60" s="74"/>
      <c r="U60" s="74"/>
      <c r="V60" s="72" t="s">
        <v>451</v>
      </c>
      <c r="W60" s="72">
        <f>COUNTIF(V6:V58,"Cumple")</f>
        <v>22</v>
      </c>
    </row>
    <row r="61" spans="2:23" s="12" customFormat="1" ht="18" x14ac:dyDescent="0.15">
      <c r="B61" s="73"/>
      <c r="C61" s="74"/>
      <c r="D61" s="82"/>
      <c r="E61" s="83"/>
      <c r="F61" s="83"/>
      <c r="G61" s="83"/>
      <c r="H61" s="75"/>
      <c r="I61" s="84"/>
      <c r="J61" s="74"/>
      <c r="K61" s="74"/>
      <c r="L61" s="74"/>
      <c r="M61" s="74"/>
      <c r="N61" s="74"/>
      <c r="O61" s="74"/>
      <c r="P61" s="74"/>
      <c r="Q61" s="74"/>
      <c r="R61" s="74"/>
      <c r="S61" s="74"/>
      <c r="T61" s="74"/>
      <c r="U61" s="74"/>
      <c r="V61" s="72" t="s">
        <v>449</v>
      </c>
      <c r="W61" s="72">
        <f>COUNTIF(V6:V58,"Incumplida")</f>
        <v>0</v>
      </c>
    </row>
    <row r="62" spans="2:23" s="12" customFormat="1" ht="18" x14ac:dyDescent="0.15">
      <c r="B62" s="73"/>
      <c r="C62" s="74"/>
      <c r="D62" s="82"/>
      <c r="E62" s="83"/>
      <c r="F62" s="83"/>
      <c r="G62" s="83"/>
      <c r="H62" s="75"/>
      <c r="I62" s="84"/>
      <c r="J62" s="74"/>
      <c r="K62" s="74"/>
      <c r="L62" s="74"/>
      <c r="M62" s="74"/>
      <c r="N62" s="74"/>
      <c r="O62" s="74"/>
      <c r="P62" s="74"/>
      <c r="Q62" s="74"/>
      <c r="R62" s="74"/>
      <c r="S62" s="74"/>
      <c r="T62" s="74"/>
      <c r="U62" s="74"/>
      <c r="V62" s="72" t="s">
        <v>447</v>
      </c>
      <c r="W62" s="72">
        <f>COUNTIF(V6:V58,"En Términos")</f>
        <v>0</v>
      </c>
    </row>
    <row r="63" spans="2:23" ht="112.5" customHeight="1" x14ac:dyDescent="0.2">
      <c r="B63" s="153"/>
      <c r="C63" s="154"/>
      <c r="D63" s="154"/>
      <c r="E63" s="154"/>
      <c r="F63" s="154"/>
      <c r="G63" s="154"/>
      <c r="H63" s="154"/>
      <c r="I63" s="154"/>
      <c r="J63" s="154"/>
      <c r="K63" s="154"/>
      <c r="L63" s="154"/>
      <c r="M63" s="154"/>
      <c r="N63" s="154"/>
      <c r="O63" s="154"/>
      <c r="P63" s="154"/>
      <c r="Q63" s="154"/>
      <c r="R63" s="154"/>
      <c r="S63" s="154"/>
      <c r="T63" s="154"/>
      <c r="U63" s="154"/>
      <c r="V63" s="155"/>
      <c r="W63" s="156"/>
    </row>
  </sheetData>
  <mergeCells count="27">
    <mergeCell ref="C56:C57"/>
    <mergeCell ref="V3:W3"/>
    <mergeCell ref="V4:V5"/>
    <mergeCell ref="W4:W5"/>
    <mergeCell ref="B2:W2"/>
    <mergeCell ref="B3:U3"/>
    <mergeCell ref="G4:G5"/>
    <mergeCell ref="H4:H5"/>
    <mergeCell ref="I4:I5"/>
    <mergeCell ref="W17:W48"/>
    <mergeCell ref="V17:V48"/>
    <mergeCell ref="B63:W63"/>
    <mergeCell ref="J4:U4"/>
    <mergeCell ref="B6:B58"/>
    <mergeCell ref="C6:C15"/>
    <mergeCell ref="C16:C48"/>
    <mergeCell ref="D17:D48"/>
    <mergeCell ref="E17:E48"/>
    <mergeCell ref="F17:F48"/>
    <mergeCell ref="G17:G48"/>
    <mergeCell ref="H17:H48"/>
    <mergeCell ref="C49:C55"/>
    <mergeCell ref="B4:B5"/>
    <mergeCell ref="C4:C5"/>
    <mergeCell ref="D4:D5"/>
    <mergeCell ref="E4:E5"/>
    <mergeCell ref="F4:F5"/>
  </mergeCells>
  <dataValidations count="1">
    <dataValidation type="list" allowBlank="1" showInputMessage="1" showErrorMessage="1" sqref="V6:V17 V49:V58" xr:uid="{99203E8F-D6EF-C84D-99D8-0F90C0DC36F8}">
      <formula1>"Cumple,Incumplida,En Términos"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B0D7-920B-44BE-ABB8-01CD84653A75}">
  <dimension ref="A2:W13"/>
  <sheetViews>
    <sheetView topLeftCell="I1" zoomScale="86" zoomScaleNormal="70" workbookViewId="0">
      <selection activeCell="W8" sqref="W8"/>
    </sheetView>
  </sheetViews>
  <sheetFormatPr baseColWidth="10" defaultColWidth="11.5" defaultRowHeight="14" x14ac:dyDescent="0.2"/>
  <cols>
    <col min="1" max="1" width="5.33203125" style="10" customWidth="1"/>
    <col min="2" max="2" width="17.5" style="10" customWidth="1"/>
    <col min="3" max="3" width="26.5" style="10" customWidth="1"/>
    <col min="4" max="4" width="15.83203125" style="10" customWidth="1"/>
    <col min="5" max="5" width="45.1640625" style="10" customWidth="1"/>
    <col min="6" max="7" width="17" style="10" customWidth="1"/>
    <col min="8" max="8" width="26.33203125" style="10" customWidth="1"/>
    <col min="9" max="9" width="27" style="10" customWidth="1"/>
    <col min="10" max="10" width="7.5" style="10" customWidth="1"/>
    <col min="11" max="21" width="7" style="10" customWidth="1"/>
    <col min="22" max="22" width="18.83203125" style="10" customWidth="1"/>
    <col min="23" max="23" width="73.83203125" style="10" customWidth="1"/>
    <col min="24" max="16384" width="11.5" style="10"/>
  </cols>
  <sheetData>
    <row r="2" spans="1:23" ht="105.75" customHeight="1" x14ac:dyDescent="0.2">
      <c r="B2" s="166" t="s">
        <v>0</v>
      </c>
      <c r="C2" s="167"/>
      <c r="D2" s="167"/>
      <c r="E2" s="167"/>
      <c r="F2" s="167"/>
      <c r="G2" s="167"/>
      <c r="H2" s="167"/>
      <c r="I2" s="167"/>
      <c r="J2" s="167"/>
      <c r="K2" s="167"/>
      <c r="L2" s="167"/>
      <c r="M2" s="167"/>
      <c r="N2" s="167"/>
      <c r="O2" s="167"/>
      <c r="P2" s="167"/>
      <c r="Q2" s="167"/>
      <c r="R2" s="167"/>
      <c r="S2" s="167"/>
      <c r="T2" s="167"/>
      <c r="U2" s="167"/>
      <c r="V2" s="167"/>
      <c r="W2" s="167"/>
    </row>
    <row r="3" spans="1:23" ht="69" customHeight="1" x14ac:dyDescent="0.2">
      <c r="A3" s="11"/>
      <c r="B3" s="161" t="s">
        <v>2</v>
      </c>
      <c r="C3" s="162"/>
      <c r="D3" s="162"/>
      <c r="E3" s="162"/>
      <c r="F3" s="162"/>
      <c r="G3" s="162"/>
      <c r="H3" s="162"/>
      <c r="I3" s="162"/>
      <c r="J3" s="162"/>
      <c r="K3" s="162"/>
      <c r="L3" s="162"/>
      <c r="M3" s="162"/>
      <c r="N3" s="162"/>
      <c r="O3" s="162"/>
      <c r="P3" s="162"/>
      <c r="Q3" s="162"/>
      <c r="R3" s="162"/>
      <c r="S3" s="162"/>
      <c r="T3" s="162"/>
      <c r="U3" s="162"/>
      <c r="V3" s="171" t="s">
        <v>444</v>
      </c>
      <c r="W3" s="172"/>
    </row>
    <row r="4" spans="1:23" s="12" customFormat="1" ht="18" x14ac:dyDescent="0.15">
      <c r="B4" s="106" t="s">
        <v>3</v>
      </c>
      <c r="C4" s="106" t="s">
        <v>4</v>
      </c>
      <c r="D4" s="106" t="s">
        <v>5</v>
      </c>
      <c r="E4" s="164" t="s">
        <v>6</v>
      </c>
      <c r="F4" s="106" t="s">
        <v>7</v>
      </c>
      <c r="G4" s="164" t="s">
        <v>8</v>
      </c>
      <c r="H4" s="164" t="s">
        <v>9</v>
      </c>
      <c r="I4" s="164" t="s">
        <v>10</v>
      </c>
      <c r="J4" s="113" t="s">
        <v>11</v>
      </c>
      <c r="K4" s="114"/>
      <c r="L4" s="114"/>
      <c r="M4" s="114"/>
      <c r="N4" s="114"/>
      <c r="O4" s="114"/>
      <c r="P4" s="114"/>
      <c r="Q4" s="114"/>
      <c r="R4" s="114"/>
      <c r="S4" s="114"/>
      <c r="T4" s="114"/>
      <c r="U4" s="115"/>
      <c r="V4" s="129" t="s">
        <v>445</v>
      </c>
      <c r="W4" s="173" t="s">
        <v>446</v>
      </c>
    </row>
    <row r="5" spans="1:23" s="12" customFormat="1" ht="17" x14ac:dyDescent="0.15">
      <c r="B5" s="107"/>
      <c r="C5" s="163"/>
      <c r="D5" s="107"/>
      <c r="E5" s="165"/>
      <c r="F5" s="107"/>
      <c r="G5" s="165"/>
      <c r="H5" s="165"/>
      <c r="I5" s="165"/>
      <c r="J5" s="13" t="s">
        <v>12</v>
      </c>
      <c r="K5" s="13" t="s">
        <v>13</v>
      </c>
      <c r="L5" s="13" t="s">
        <v>14</v>
      </c>
      <c r="M5" s="13" t="s">
        <v>15</v>
      </c>
      <c r="N5" s="13" t="s">
        <v>16</v>
      </c>
      <c r="O5" s="13" t="s">
        <v>17</v>
      </c>
      <c r="P5" s="13" t="s">
        <v>18</v>
      </c>
      <c r="Q5" s="13" t="s">
        <v>19</v>
      </c>
      <c r="R5" s="13" t="s">
        <v>20</v>
      </c>
      <c r="S5" s="13" t="s">
        <v>21</v>
      </c>
      <c r="T5" s="13" t="s">
        <v>22</v>
      </c>
      <c r="U5" s="13" t="s">
        <v>23</v>
      </c>
      <c r="V5" s="129"/>
      <c r="W5" s="173"/>
    </row>
    <row r="6" spans="1:23" s="12" customFormat="1" ht="60" x14ac:dyDescent="0.15">
      <c r="B6" s="168" t="s">
        <v>430</v>
      </c>
      <c r="C6" s="170" t="s">
        <v>431</v>
      </c>
      <c r="D6" s="2" t="s">
        <v>432</v>
      </c>
      <c r="E6" s="62" t="s">
        <v>433</v>
      </c>
      <c r="F6" s="20">
        <v>1</v>
      </c>
      <c r="G6" s="62" t="s">
        <v>434</v>
      </c>
      <c r="H6" s="63" t="s">
        <v>435</v>
      </c>
      <c r="I6" s="64" t="s">
        <v>77</v>
      </c>
      <c r="J6" s="20">
        <v>1</v>
      </c>
      <c r="K6" s="20"/>
      <c r="L6" s="20"/>
      <c r="M6" s="20"/>
      <c r="N6" s="20"/>
      <c r="O6" s="20"/>
      <c r="P6" s="20"/>
      <c r="Q6" s="20"/>
      <c r="R6" s="20"/>
      <c r="S6" s="20"/>
      <c r="T6" s="20"/>
      <c r="U6" s="20"/>
      <c r="V6" s="50" t="s">
        <v>448</v>
      </c>
      <c r="W6" s="55" t="s">
        <v>459</v>
      </c>
    </row>
    <row r="7" spans="1:23" s="12" customFormat="1" ht="60" x14ac:dyDescent="0.15">
      <c r="B7" s="169"/>
      <c r="C7" s="170"/>
      <c r="D7" s="2" t="s">
        <v>436</v>
      </c>
      <c r="E7" s="62" t="s">
        <v>437</v>
      </c>
      <c r="F7" s="20">
        <v>1</v>
      </c>
      <c r="G7" s="62" t="s">
        <v>438</v>
      </c>
      <c r="H7" s="63" t="s">
        <v>439</v>
      </c>
      <c r="I7" s="64" t="s">
        <v>77</v>
      </c>
      <c r="J7" s="20"/>
      <c r="K7" s="20"/>
      <c r="L7" s="20"/>
      <c r="M7" s="20"/>
      <c r="N7" s="20"/>
      <c r="O7" s="20"/>
      <c r="P7" s="20">
        <v>1</v>
      </c>
      <c r="Q7" s="20"/>
      <c r="R7" s="20"/>
      <c r="S7" s="20"/>
      <c r="T7" s="20"/>
      <c r="U7" s="20"/>
      <c r="V7" s="50" t="s">
        <v>448</v>
      </c>
      <c r="W7" s="61" t="s">
        <v>453</v>
      </c>
    </row>
    <row r="8" spans="1:23" s="12" customFormat="1" ht="60" x14ac:dyDescent="0.15">
      <c r="B8" s="169"/>
      <c r="C8" s="170"/>
      <c r="D8" s="2" t="s">
        <v>440</v>
      </c>
      <c r="E8" s="62" t="s">
        <v>441</v>
      </c>
      <c r="F8" s="20">
        <v>1</v>
      </c>
      <c r="G8" s="62" t="s">
        <v>442</v>
      </c>
      <c r="H8" s="63" t="s">
        <v>443</v>
      </c>
      <c r="I8" s="64" t="s">
        <v>77</v>
      </c>
      <c r="J8" s="20"/>
      <c r="K8" s="20"/>
      <c r="L8" s="20"/>
      <c r="M8" s="20">
        <v>1</v>
      </c>
      <c r="N8" s="20"/>
      <c r="O8" s="20"/>
      <c r="P8" s="20"/>
      <c r="Q8" s="20"/>
      <c r="R8" s="20"/>
      <c r="S8" s="20"/>
      <c r="T8" s="20"/>
      <c r="U8" s="20"/>
      <c r="V8" s="50" t="s">
        <v>448</v>
      </c>
      <c r="W8" s="70" t="s">
        <v>453</v>
      </c>
    </row>
    <row r="9" spans="1:23" s="12" customFormat="1" ht="18" x14ac:dyDescent="0.15">
      <c r="B9" s="85"/>
      <c r="C9" s="74"/>
      <c r="D9" s="75"/>
      <c r="E9" s="86"/>
      <c r="F9" s="74"/>
      <c r="G9" s="86"/>
      <c r="H9" s="87"/>
      <c r="I9" s="88"/>
      <c r="J9" s="74"/>
      <c r="K9" s="74"/>
      <c r="L9" s="74"/>
      <c r="M9" s="74"/>
      <c r="N9" s="74"/>
      <c r="O9" s="74"/>
      <c r="P9" s="74"/>
      <c r="Q9" s="74"/>
      <c r="R9" s="74"/>
      <c r="S9" s="74"/>
      <c r="T9" s="74"/>
      <c r="U9" s="74"/>
      <c r="V9" s="71" t="s">
        <v>445</v>
      </c>
      <c r="W9" s="71" t="s">
        <v>450</v>
      </c>
    </row>
    <row r="10" spans="1:23" s="12" customFormat="1" ht="18" x14ac:dyDescent="0.15">
      <c r="B10" s="85"/>
      <c r="C10" s="74"/>
      <c r="D10" s="75"/>
      <c r="E10" s="86"/>
      <c r="F10" s="74"/>
      <c r="G10" s="86"/>
      <c r="H10" s="87"/>
      <c r="I10" s="88"/>
      <c r="J10" s="74"/>
      <c r="K10" s="74"/>
      <c r="L10" s="74"/>
      <c r="M10" s="74"/>
      <c r="N10" s="74"/>
      <c r="O10" s="74"/>
      <c r="P10" s="74"/>
      <c r="Q10" s="74"/>
      <c r="R10" s="74"/>
      <c r="S10" s="74"/>
      <c r="T10" s="74"/>
      <c r="U10" s="74"/>
      <c r="V10" s="72" t="s">
        <v>451</v>
      </c>
      <c r="W10" s="72">
        <f>COUNTIF(V6:V8,"Cumple")</f>
        <v>3</v>
      </c>
    </row>
    <row r="11" spans="1:23" s="12" customFormat="1" ht="18" x14ac:dyDescent="0.15">
      <c r="B11" s="85"/>
      <c r="C11" s="74"/>
      <c r="D11" s="75"/>
      <c r="E11" s="86"/>
      <c r="F11" s="74"/>
      <c r="G11" s="86"/>
      <c r="H11" s="87"/>
      <c r="I11" s="88"/>
      <c r="J11" s="74"/>
      <c r="K11" s="74"/>
      <c r="L11" s="74"/>
      <c r="M11" s="74"/>
      <c r="N11" s="74"/>
      <c r="O11" s="74"/>
      <c r="P11" s="74"/>
      <c r="Q11" s="74"/>
      <c r="R11" s="74"/>
      <c r="S11" s="74"/>
      <c r="T11" s="74"/>
      <c r="U11" s="74"/>
      <c r="V11" s="72" t="s">
        <v>449</v>
      </c>
      <c r="W11" s="72">
        <f>COUNTIF(V6:V8,"Incumplida")</f>
        <v>0</v>
      </c>
    </row>
    <row r="12" spans="1:23" s="12" customFormat="1" ht="18" x14ac:dyDescent="0.15">
      <c r="B12" s="85"/>
      <c r="C12" s="74"/>
      <c r="D12" s="75"/>
      <c r="E12" s="86"/>
      <c r="F12" s="74"/>
      <c r="G12" s="86"/>
      <c r="H12" s="87"/>
      <c r="I12" s="88"/>
      <c r="J12" s="74"/>
      <c r="K12" s="74"/>
      <c r="L12" s="74"/>
      <c r="M12" s="74"/>
      <c r="N12" s="74"/>
      <c r="O12" s="74"/>
      <c r="P12" s="74"/>
      <c r="Q12" s="74"/>
      <c r="R12" s="74"/>
      <c r="S12" s="74"/>
      <c r="T12" s="74"/>
      <c r="U12" s="74"/>
      <c r="V12" s="72" t="s">
        <v>447</v>
      </c>
      <c r="W12" s="72">
        <f>COUNTIF(V6:V8,"En Términos")</f>
        <v>0</v>
      </c>
    </row>
    <row r="13" spans="1:23" ht="95.25" customHeight="1" x14ac:dyDescent="0.2">
      <c r="B13" s="160"/>
      <c r="C13" s="109"/>
      <c r="D13" s="109"/>
      <c r="E13" s="109"/>
      <c r="F13" s="109"/>
      <c r="G13" s="109"/>
      <c r="H13" s="109"/>
      <c r="I13" s="109"/>
      <c r="J13" s="109"/>
      <c r="K13" s="109"/>
      <c r="L13" s="109"/>
      <c r="M13" s="109"/>
      <c r="N13" s="109"/>
      <c r="O13" s="109"/>
      <c r="P13" s="109"/>
      <c r="Q13" s="109"/>
      <c r="R13" s="109"/>
      <c r="S13" s="109"/>
      <c r="T13" s="109"/>
      <c r="U13" s="109"/>
      <c r="V13" s="109"/>
      <c r="W13" s="109"/>
    </row>
  </sheetData>
  <mergeCells count="17">
    <mergeCell ref="B2:W2"/>
    <mergeCell ref="J4:U4"/>
    <mergeCell ref="B6:B8"/>
    <mergeCell ref="C6:C8"/>
    <mergeCell ref="V3:W3"/>
    <mergeCell ref="V4:V5"/>
    <mergeCell ref="W4:W5"/>
    <mergeCell ref="B13:W13"/>
    <mergeCell ref="B3:U3"/>
    <mergeCell ref="B4:B5"/>
    <mergeCell ref="C4:C5"/>
    <mergeCell ref="D4:D5"/>
    <mergeCell ref="E4:E5"/>
    <mergeCell ref="F4:F5"/>
    <mergeCell ref="G4:G5"/>
    <mergeCell ref="H4:H5"/>
    <mergeCell ref="I4:I5"/>
  </mergeCells>
  <dataValidations count="1">
    <dataValidation type="list" allowBlank="1" showInputMessage="1" showErrorMessage="1" sqref="V6:V8" xr:uid="{42DAE072-CDCC-4416-A50B-F65598CF6696}">
      <formula1>"Cumple,Incumplida,En Términos"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1. Gestión del Riesgo</vt:lpstr>
      <vt:lpstr>2, Trámites</vt:lpstr>
      <vt:lpstr>3.Rendición de cuentas</vt:lpstr>
      <vt:lpstr>4, Atención al ciudadano</vt:lpstr>
      <vt:lpstr>5, Transparencia</vt:lpstr>
      <vt:lpstr>6. Iniciativas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Abdenago</dc:creator>
  <cp:lastModifiedBy>Johan Sebastian Torres Segura</cp:lastModifiedBy>
  <dcterms:created xsi:type="dcterms:W3CDTF">2024-09-02T20:01:41Z</dcterms:created>
  <dcterms:modified xsi:type="dcterms:W3CDTF">2025-01-16T20:32:08Z</dcterms:modified>
</cp:coreProperties>
</file>