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827"/>
  <workbookPr filterPrivacy="1"/>
  <bookViews>
    <workbookView xWindow="0" yWindow="0" windowWidth="21570" windowHeight="7965"/>
  </bookViews>
  <sheets>
    <sheet name="Hoja1" sheetId="1" r:id="rId1"/>
  </sheets>
  <definedNames>
    <definedName name="_xlnm._FilterDatabase" localSheetId="0" hidden="1">Hoja1!$A$2:$W$83</definedName>
  </definedNames>
  <calcPr calcId="162913"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N29" i="1" l="1"/>
  <c r="I29" i="1"/>
  <c r="N24" i="1"/>
  <c r="I24" i="1"/>
  <c r="N83" i="1"/>
  <c r="I83" i="1"/>
  <c r="N57" i="1"/>
  <c r="I57" i="1"/>
  <c r="N53" i="1"/>
  <c r="I53" i="1"/>
  <c r="N48" i="1"/>
  <c r="I48" i="1"/>
  <c r="N41" i="1"/>
  <c r="I41" i="1"/>
  <c r="N30" i="1"/>
  <c r="I30" i="1"/>
  <c r="N82" i="1"/>
  <c r="N52" i="1"/>
  <c r="I52" i="1"/>
  <c r="N81" i="1"/>
  <c r="N80" i="1"/>
  <c r="N78" i="1"/>
  <c r="N73" i="1"/>
  <c r="N70" i="1"/>
  <c r="N68" i="1"/>
  <c r="N66" i="1"/>
  <c r="N64" i="1"/>
  <c r="N63" i="1"/>
  <c r="N62" i="1"/>
  <c r="N60" i="1"/>
  <c r="N58" i="1"/>
  <c r="N50" i="1"/>
  <c r="N49" i="1"/>
  <c r="N45" i="1"/>
  <c r="N23" i="1"/>
  <c r="N20" i="1"/>
  <c r="N18" i="1"/>
  <c r="N15" i="1"/>
  <c r="N13" i="1"/>
  <c r="N11" i="1"/>
  <c r="N10" i="1"/>
  <c r="N6" i="1"/>
  <c r="N3" i="1"/>
  <c r="I82" i="1"/>
  <c r="I81" i="1"/>
  <c r="I80" i="1"/>
  <c r="I78" i="1"/>
  <c r="I73" i="1"/>
  <c r="I70" i="1"/>
  <c r="I68" i="1"/>
  <c r="I66" i="1"/>
  <c r="I64" i="1"/>
  <c r="I63" i="1"/>
  <c r="I62" i="1"/>
  <c r="I60" i="1"/>
  <c r="I58" i="1"/>
  <c r="I50" i="1"/>
  <c r="I49" i="1"/>
  <c r="I45" i="1"/>
  <c r="I23" i="1"/>
  <c r="I20" i="1"/>
  <c r="I18" i="1"/>
  <c r="I15" i="1"/>
  <c r="I13" i="1"/>
  <c r="I11" i="1"/>
  <c r="I7" i="1"/>
  <c r="I6" i="1"/>
  <c r="I3" i="1"/>
  <c r="I10" i="1"/>
  <c r="N7" i="1"/>
</calcChain>
</file>

<file path=xl/sharedStrings.xml><?xml version="1.0" encoding="utf-8"?>
<sst xmlns="http://schemas.openxmlformats.org/spreadsheetml/2006/main" count="539" uniqueCount="338">
  <si>
    <t xml:space="preserve">Riesgo Inherente </t>
  </si>
  <si>
    <t>Control</t>
  </si>
  <si>
    <t>Acción de Control</t>
  </si>
  <si>
    <t xml:space="preserve">Riesgo Residual </t>
  </si>
  <si>
    <t>Opción de manejo</t>
  </si>
  <si>
    <t xml:space="preserve">Acciones Preventivas </t>
  </si>
  <si>
    <t xml:space="preserve">Responsable de la acción </t>
  </si>
  <si>
    <t>Indicador de Acción de Control</t>
  </si>
  <si>
    <t>No.</t>
  </si>
  <si>
    <t xml:space="preserve">Proceso </t>
  </si>
  <si>
    <t xml:space="preserve">Nombre del riesgo
</t>
  </si>
  <si>
    <t>Clasificación del riesgo</t>
  </si>
  <si>
    <t xml:space="preserve">Causas </t>
  </si>
  <si>
    <t xml:space="preserve">Consecuencias </t>
  </si>
  <si>
    <t>Probabilidad de Ocurrencia</t>
  </si>
  <si>
    <t>Impacto</t>
  </si>
  <si>
    <t xml:space="preserve">Nivel </t>
  </si>
  <si>
    <t>Cantidad</t>
  </si>
  <si>
    <t>I</t>
  </si>
  <si>
    <t>II</t>
  </si>
  <si>
    <t>III</t>
  </si>
  <si>
    <t>IV</t>
  </si>
  <si>
    <t>Comunicación y Gestión con Grupos de Interés.</t>
  </si>
  <si>
    <t>Riesgo de Corrupción</t>
  </si>
  <si>
    <t>Preventivo</t>
  </si>
  <si>
    <t>Evitar</t>
  </si>
  <si>
    <t>Reducir</t>
  </si>
  <si>
    <t xml:space="preserve">Portafolio de proyectos aprobado. </t>
  </si>
  <si>
    <t>Gestión del modelo de atención</t>
  </si>
  <si>
    <t>Seguridad jurídica sobre la titularidad de la tierra y los territorios</t>
  </si>
  <si>
    <t>Ocultar, manipular u omitir la realización de pruebas relevantes para el desarrollo de los procesos agrarios.</t>
  </si>
  <si>
    <t>Acceso a la propiedad de la tierra y los territorios</t>
  </si>
  <si>
    <t>1. Detrimento patrimonial</t>
  </si>
  <si>
    <t>Administración de Tierras</t>
  </si>
  <si>
    <t xml:space="preserve">1. Afectación en el desarrollo de las actividades misionales.
2. Investigaciones por parte de órganos de control.
3. Afectación de la imagen institucional 
</t>
  </si>
  <si>
    <t xml:space="preserve">1. Afectación en el desarrollo de las actividades misionales.
2. Investigaciones por parte de órganos de control.
3. Afectación de la imagen institucional </t>
  </si>
  <si>
    <t>Gestión del talento humano</t>
  </si>
  <si>
    <t>Pérdida de documentación en los expedientes de procesos de investigación disciplinaria, en beneficio del o de los investigados.</t>
  </si>
  <si>
    <t>Matriz de Seguimiento e inventario constante de los expedientes o piezas procesales.</t>
  </si>
  <si>
    <t>Implementación de software para el control, gestión y levantamiento de los procesos disciplinarios.</t>
  </si>
  <si>
    <t>Prescripción deliberada de la acción disciplinaria en favor de los implicados</t>
  </si>
  <si>
    <t>Falta del control en los términos de actuación en cada etapa procesal</t>
  </si>
  <si>
    <t>Apoyo jurídico</t>
  </si>
  <si>
    <t>Estrategia de prevención del daño antijurídico</t>
  </si>
  <si>
    <t>Oficina Jurídica</t>
  </si>
  <si>
    <t>Adquisición de bienes y servicios</t>
  </si>
  <si>
    <t>Secretaría General</t>
  </si>
  <si>
    <t>Administración de bienes y servicios</t>
  </si>
  <si>
    <t>Registros de salida de elementos en bases de datos provisionales</t>
  </si>
  <si>
    <t>1. Contraseñas seguras.
2. Análisis de Logs a los acceso de la información Custodiada.
3. SIEM para análisis de tráfico interno para la gestión de actividades de transferencia de información.</t>
  </si>
  <si>
    <t>Gestión financiera</t>
  </si>
  <si>
    <t>Revisión de soportes antes de efectuar los pagos, por parte del servidor público responsable</t>
  </si>
  <si>
    <t>Planificación del Ordenamiento Social de la Propiedad</t>
  </si>
  <si>
    <t>* Deterioro de la imagen institucional.
* Detrimento patrimonial
* Investigaciones disciplinarias, fiscales y penales y las sanciones correspondientes</t>
  </si>
  <si>
    <t>Alterar u omitir información en desarrollo del procedimiento de Registro de Sujetos de Ordenamiento, para favorecer a terceros.</t>
  </si>
  <si>
    <t>* Deterioro de la imagen institucional.
* Hallazgos, observaciones y/o acciones sancionatorias por parte de los organismos de control.
* Acciones Judiciales en contra de la ANT.</t>
  </si>
  <si>
    <t xml:space="preserve">* Falta de ética profesional del funcionario o personal vinculado a la entidad.
* Falta de controles en el manejo de la información </t>
  </si>
  <si>
    <t xml:space="preserve">
* Deficiencia en la comunicación y desconocimiento de los tramites por parte de los usuarios de la entidad.</t>
  </si>
  <si>
    <t>Manipulación de la información en la visita técnica, levantamientos topográficos y avalúos comerciales para aumentar los precios de transacción de los predios a adquirir.</t>
  </si>
  <si>
    <t>1. Afectación en el desarrollo de las actividades misionales.
2. Investigaciones por parte de órganos de control.
3. Afectación de credibilidad e imagen institucional 
4. Detrimento patrimonial</t>
  </si>
  <si>
    <t>1.Falta integridad profesional
2.Desarrollo de actividades por fuera de las normas, procedimientos, parámetros y criterios establecidos.
3. Omisión o dilatación intencional en la ejecución de los procedimientos administrativos asociados al acceso a la propiedad de la tierra y los territorios  para beneficio personal o de terceros.</t>
  </si>
  <si>
    <t>Adquisición de predios por fuera de las necesidades y prioridades establecidas por la ANT.</t>
  </si>
  <si>
    <t>Celebración indebida de contratos en beneficio particular o un tercero</t>
  </si>
  <si>
    <t>Aprobar informes y pagos de contratistas con conocimiento  del incumplimiento del objeto y/o obligaciones contractuales en beneficio particular o de terceros.</t>
  </si>
  <si>
    <t>Pérdida o manipulación de expedientes con información institucional beneficio particular o de un tercero</t>
  </si>
  <si>
    <t>Aplicación discrecional de normas para favorecer intereses de terceros.</t>
  </si>
  <si>
    <t>Dilatar o no ejecutar las acciones de cobro coactivo para favorecer intereses propios o de terceros</t>
  </si>
  <si>
    <t>Alterar u omitir la información física o jurídica de los predios durante la Formulación e implementación de la Ruta de Planes de Ordenamiento Social de la Propiedad, para favorecer a terceros.</t>
  </si>
  <si>
    <t xml:space="preserve">Servidor publico,  colaboradores de la ANT o de los operadores,  solicita o recibe dadivas  por diligenciamiento o entrega del Formulario de Inscripción de Sujetos de Ordenamiento.  </t>
  </si>
  <si>
    <t>Servidores públicos o colaboradores de la ANT reciben dádivas por agilizar, omitir o dilatar trámites, manipular material probatorio o proferir decisiones administrativas de procesos agrarios  en beneficio personal o de un tercero.</t>
  </si>
  <si>
    <t>1. 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t>
  </si>
  <si>
    <t>Desviación de recursos destinados a iniciativas comunitarias con enfoque étnico para beneficio personal o de terceros</t>
  </si>
  <si>
    <t>Realizar u omitir acciones de limitación de la propiedad para beneficio personal o de terceros.</t>
  </si>
  <si>
    <t>Vinculación de personal sin cumplimiento de requisitos mínimos en beneficio particular o de un tercero.</t>
  </si>
  <si>
    <t xml:space="preserve">Interés en ocultar o manipular antecedentes laborales
Debilidad en la aplicación de controles. 
Debilidades en la custodia de los expedientes.
 </t>
  </si>
  <si>
    <t>Orientar  la defensa jurídica de la ANT o algunas de sus actuaciones en perjuicio de sus intereses para favorecer a un tercero.</t>
  </si>
  <si>
    <t xml:space="preserve">* Amenazas e intimidaciones a personas involucradas en procesos de  defensa jurídica de la ANT, así como a los encargadas de hacer seguimiento a los procesos judiciales.
* Oferta o solicitud de beneficios a personas involucradas en procesos de  defensa jurídica de la ANT, así como a los encargadas de hacer seguimiento a los procesos judiciales.
* Presión por parte de superior
* Asignación de persona no idónea en proceso de defensa jurídica, con el propósito de propiciar fallos contrarios a los intereses de la agencia.  </t>
  </si>
  <si>
    <t xml:space="preserve">No aplicación del manual de supervisión
Intereses ocultos en la materialización del pago.
Insuficiente capacidad operativa para el ejercicio de supervisión
</t>
  </si>
  <si>
    <t>Constitución de obligaciones y/o pagos realizados por la ANT, sin el cumplimiento de requisitos legales, presupuestales y contables, en beneficio de un particular</t>
  </si>
  <si>
    <t>1. Debilidades en la aplicación de procedimientos para pago.
2. Omisión o debilidad en la verificación de los documentos necesarios para los registros.
3. Generación de obligaciones sin documento soporte o con una obligación jurídica ficticia.</t>
  </si>
  <si>
    <t>IDENTIFICACION</t>
  </si>
  <si>
    <t xml:space="preserve">1.Tráfico de influencias
2. Intereses personales
3. Incumplimiento de metas </t>
  </si>
  <si>
    <t>Programador Trimestre</t>
  </si>
  <si>
    <t>1 Intereses particulares 
2. Presión por partes interesadas
3. Amenazas.
4. Ofrecimiento de beneficios</t>
  </si>
  <si>
    <t>(1) Total de productos validados de la fase de formulación, (por municipio programado en la vigencia) / Total de productos de la fase de formulación a validar (por municipio programado en la vigencia)</t>
  </si>
  <si>
    <t>(6) Número de reportes de seguimiento y monitoreo a condiciones de seguridad realizados / Total de reportes de seguimiento y monitoreo a condiciones de seguridad programados (10)</t>
  </si>
  <si>
    <t>Campañas realizadas</t>
  </si>
  <si>
    <t xml:space="preserve">1. Desconocimiento de la gratuidad de los tramites por parte de la población rural.
2. Escasa presencia institucional de la ANT.
3. Baja capacidad operativa para atender la demanda de solicitudes de inscripción en el RESO.  
4. Presencia de interesados en acceder al FISO y comercializarlo irregularmente (tramitadores, estafadores, políticos, empresarios, terratenientes, Grupos Armados Organizados  y Grupos de Delincuencia Organizada)
</t>
  </si>
  <si>
    <t xml:space="preserve"> Sensibilizar a los equipos de trabajo en las sanciones que se incurren al alterar o modificar información del procedimiento de registro.</t>
  </si>
  <si>
    <t>Subdirector de Sistemas de Información</t>
  </si>
  <si>
    <t>Procedimientos revisados, / total de procedimientos</t>
  </si>
  <si>
    <t>Dirección Acceso a Tierras</t>
  </si>
  <si>
    <t>iniciativas investigadas por manejo de recursos/ Iniciativas aprobadas</t>
  </si>
  <si>
    <t>Definición de políticas y /o  marco normativo para beneficiar grupos con intereses contrarios a los objetivos de Reforma Rural Integral y Ordenamiento Social de la Propiedad Rural</t>
  </si>
  <si>
    <t xml:space="preserve">1. Presiones por parte de actores económicos, políticos o terratenientes
2. Trafico de influencias
3. Soborno
</t>
  </si>
  <si>
    <t>Oficina de Control Interno</t>
  </si>
  <si>
    <t>Oficina de Planeación</t>
  </si>
  <si>
    <t>Listados de asistencia y actas publicadas</t>
  </si>
  <si>
    <t>2. Publicar listados de asistencia y actas de reunión en instancias de toma de decisión, en los niveles central y territorial.</t>
  </si>
  <si>
    <t>Procedimiento aprobado y publicado</t>
  </si>
  <si>
    <t>*Procedimiento de denuncias COGGI-P-001 ATENCIÓN Y SEGUIMIENTO A DENUNCIAS DE HECHOS ASOCIADOS A CORRUPCIÓN.
*Informe a Ciudadanía
*Ficha de denuncias
*Control documental ORFEO</t>
  </si>
  <si>
    <t>* Consejo Directivo constituido por partes interesadas como única instancia para la toma de decisiones en el marco normativo.</t>
  </si>
  <si>
    <t xml:space="preserve">1. Verificar inhabilidades e incompatibilidades consignadas en el Estatuto Anticorrupción a los participantes de instancias de toma de decisión. </t>
  </si>
  <si>
    <t>Participantes de instancias de toma de decisión verificados</t>
  </si>
  <si>
    <t>Oficina del Inspector de la Gestión de Tierras</t>
  </si>
  <si>
    <t xml:space="preserve">
Auditorías de la Oficina de Control Interno.
Implementación de usuarios y contraseñas para acceso a softwares establecidos para el seguimiento.
Publicación de metas e indicadores de cumplimiento.</t>
  </si>
  <si>
    <t xml:space="preserve">1. Seguimiento a la gestión y respuesta de la PQRSDF.
2. Informe de seguimiento.
</t>
  </si>
  <si>
    <t>Adoptar procedimiento para el tramite de situaciones de presiones indebidas y situaciones de seguridad.</t>
  </si>
  <si>
    <t>Procedimiento adoptado y publicado</t>
  </si>
  <si>
    <t xml:space="preserve">1. Investigaciones por parte de órganos de control.
2. Afectación de la imagen institucional </t>
  </si>
  <si>
    <t>Detectivo</t>
  </si>
  <si>
    <t>Todas las dependencias</t>
  </si>
  <si>
    <t>Prevenir</t>
  </si>
  <si>
    <t>Aplicar encuesta de satisfacción de usuarios en la atención de solicitudes por cualquier medio de entrada.</t>
  </si>
  <si>
    <t xml:space="preserve">1. Debilidad en la auditoría o evaluación periódica de los procesos adelantados por parte de colaboradores de la ANT.
2. Alta permeabilidad de la ANT a presiones o influencias externas.
3. Presencia de intereses políticos o económicos en la implementación de los planes de ordenamiento social de la propiedad.
4. Debilidad en el seguimiento, control y evaluación de los contratos y convenios.
5. Ausencia de sistemas de información integrales en materia de tierras.
6. Amenaza por parte de actor criminal para alterar la información, sin que medie denuncia por parte del servidor o colaborador objeto de amenaza.
</t>
  </si>
  <si>
    <t xml:space="preserve">
Realizar informes mensuales  sobre las condiciones de seguridad y orden público en los municipios de intervención en desarrollo de las fases de formulación e implementación de POSPR. </t>
  </si>
  <si>
    <t xml:space="preserve">1. Establecer convenios interadministrativos que favorezcan la garantía de la seguridad jurídica sobre la titularidad de los territorios, en procesos en que requieran coordinación interinstitucional para su ejecución (Ej.: reactivación resoluciones SNR - Incoder).
</t>
  </si>
  <si>
    <t>Convenio interadministrativo acordado</t>
  </si>
  <si>
    <t xml:space="preserve">2. Establecer funciones y competencias de las UGT en la ejecución de actividades de deslinde, clarificación, extinción del dominio, recuperación y reversión de baldíos y gestión de la formalización, garantizando condiciones técnico logísticas para la realización de las mismas. </t>
  </si>
  <si>
    <t xml:space="preserve">4.  CONTROLES DE CALIDAD ALEATORIOS A EXPEDICION ACTO ADMINISTRATIVO relacionado con procesos agrarios </t>
  </si>
  <si>
    <t>Control aleatorio al 10% de la totalidad de actos administrativos expedidos al mes</t>
  </si>
  <si>
    <t>5. Realizar campañas masivas de comunicación para dar a conocer la oferta de servicios de la agencia y las rutas para su acceso.</t>
  </si>
  <si>
    <t>Cumplimiento de lista de chequeo en la aplicación de pruebas</t>
  </si>
  <si>
    <t>Aplicación de procedimiento ACCTI-P-010 COMPRA DIRECTA DE PREDIOS</t>
  </si>
  <si>
    <t xml:space="preserve"> Dirección de Asuntos Étnicos</t>
  </si>
  <si>
    <t>Servidores públicos y colaboradores (operadores) de la ANT reciben dádivas por agilizar trámites o proferir decisiones administrativas en beneficio de un tercero en los modelos de atención por oferta, demanda y descongestión</t>
  </si>
  <si>
    <t>1. Falta de integridad profesional 
2. Falta de sensibilización a los funcionarios en cultura de la legalidad.
3. Incumplimiento en la ejecución de los procedimientos que adelanta la ANT para beneficio personal o de un tercero.
4. Deficiencia de canales efectivos de denuncia, desconocimiento de los canales o inadecuada gestión de las denuncias.
5. Limitada capacidad institucional respecto a la demanda de servicios de la ANT.</t>
  </si>
  <si>
    <t>Subdirección de Talento Humano</t>
  </si>
  <si>
    <t>Protocolo aprobado y publicado</t>
  </si>
  <si>
    <t xml:space="preserve">1. Dinámicas de peculado, cohecho y concusión asociadas a procesos administrativos.
2. Desconocimiento de los requisitos legales para la ejecución de los procedimientos.
3. Omisión intencional de los requisitos legales para la ejecución de los procedimientos.
4. Falta de controles en inspección y vigilancia del cumplimiento de requisitos y otras acciones preventivas. </t>
  </si>
  <si>
    <t>4. Subdirección de Talento Humano.</t>
  </si>
  <si>
    <t>4. Capacitar en Ley 160 de 1994, Decreto 902 de 2017 y del código penal delitos contra la administración.</t>
  </si>
  <si>
    <t>Revisión cumplimiento de requisitos del personal que es vinculado a la ANT y a operadores o colaboradores que ejecutan labores de la Agencia
Aplicar evaluación del desempeño laboral a la totalidad del personal de planta</t>
  </si>
  <si>
    <t>Software implementado</t>
  </si>
  <si>
    <t>evitar</t>
  </si>
  <si>
    <t xml:space="preserve">Normograma </t>
  </si>
  <si>
    <t>Manual de cobro coactivo</t>
  </si>
  <si>
    <t>Secretaria General</t>
  </si>
  <si>
    <t>Actualizar normograma, incluyendo resoluciones y acuerdos del Incoder  y de la Agencia Nacional de Tierras.</t>
  </si>
  <si>
    <t>Comité de Conciliación y Defensa Judicial</t>
  </si>
  <si>
    <t>Proyectos de demanda y contestación supervisados</t>
  </si>
  <si>
    <t>Contratos publicados</t>
  </si>
  <si>
    <t>Adoptar procedimientos y formatos internos de Seguridad de la Información.</t>
  </si>
  <si>
    <t>Indicadores de gestión publicados</t>
  </si>
  <si>
    <t>Actividad semestral de Rendición de Cuentas adoptada</t>
  </si>
  <si>
    <t>Subdirección de Sistemas de Información de Tierras</t>
  </si>
  <si>
    <t>1. Canales de atención a PQRSD</t>
  </si>
  <si>
    <t>Encuesta de satisfacción de usuarios actualizada</t>
  </si>
  <si>
    <t xml:space="preserve">Encuesta de satisfacción de usuarios aplicada </t>
  </si>
  <si>
    <t>Documentación  para la formulación de Planes de Ordenamiento Social de la Propiedad Rural en los procedimientos POSPR-P-002 Formulación de POSPR, POSPR-P-004 Implementación y Actualización de POSPR. 
 Realización de reuniones de articulación institucional y de acercamiento comunitario  en el marco de los procedimientos POSPR-P-002 Formulación de POSPR, POSPR-P-004 Implementación y Actualización de POSPR. 
Establecimiento de Comités Técnicos Operativos de seguimiento en los convenios celebrados.
Reuniones con representantes de la Fuerza Publica, Comités Municipales de Seguridad y otras instancias en el territorio , establecidos en el procedimiento POSPR-P-002 Formulación de POSPR, para análisis de condiciones de seguridad y orden público en los municipios de intervención en desarrollo de las fases de formulación e implementación de POSPR.</t>
  </si>
  <si>
    <t xml:space="preserve">Validar  la Información de insumo para la formulación de Planes de Ordenamiento Social de la Propiedad Rural por parte de la Subdirección de Planeación Operativa, direcciones técnicas de oferta, Equipos Regionales, o la interventoría. específicamente de: el Documento de Diagnóstico Jurídico y Catastral Preliminar a nivel municipal,  la información  producida en desarrollo del barrido predial (bases de datos, expedientes e información geográfica, Informe Técnico Jurídico Preliminar para cada predio,  e Informes Consolidados con los Requerimientos de las Direcciones Técnicas para la Actualización del POSPR.
</t>
  </si>
  <si>
    <t>Dirección de Gestión del Ordenamiento Social de la Propiedad Rural</t>
  </si>
  <si>
    <t>* Suscribir acuerdos de confidencialidad con los funcionarios o contratistas usuarios de las herramientas tecnológicas que soportan la operación del registro.</t>
  </si>
  <si>
    <t>Políticas de seguridad de la información divulgada</t>
  </si>
  <si>
    <t>Dirección de Gestión Jurídica de Tierras</t>
  </si>
  <si>
    <t>Control aleatorio al 10% de levantamientos topográficos</t>
  </si>
  <si>
    <t>Concepto de viabilidad jurídica para la compra de predios</t>
  </si>
  <si>
    <t>Copia de avalúo del IGAC en expediente de compra</t>
  </si>
  <si>
    <t>1. Deficiencia de controles en la administración de los recursos financieros.
2. Falta de seguimiento, evaluación y monitoreo a las iniciativas comunitarias con enfoque étnico.</t>
  </si>
  <si>
    <t>Dirección de Asuntos Étnicos</t>
  </si>
  <si>
    <t xml:space="preserve">1. Conflictos de interés
1. Presiones políticas y sociales que imponen los procesos.
2, Ausencia de lineamientos técnicos en el ejercicio de priorización. </t>
  </si>
  <si>
    <t xml:space="preserve">1. Reconocimiento del territorio y estudios socioeconómicos </t>
  </si>
  <si>
    <t>Expedientes laborales con copias digitalizadas</t>
  </si>
  <si>
    <t>Perfiles genéricos creados</t>
  </si>
  <si>
    <t>Anexo de documento juramentado en la totalidad de contratos</t>
  </si>
  <si>
    <t xml:space="preserve">Dirección de Gestión del Ordenamiento Social de la Propiedad Rural - Subdirección de Planeación Operativa </t>
  </si>
  <si>
    <t>Uso indebido o hurto de los bienes de la ANT por parte funcionarios y contratistas
Manipulación del inventario por parte del almacenista en beneficio propio o de tercero.</t>
  </si>
  <si>
    <t>Debilidades en la aplicación de políticas internas y lineamientos de Gestión Documental</t>
  </si>
  <si>
    <t xml:space="preserve">Violación del régimen de incompatibilidades e inhabilidades.
Interés indebido (obtener beneficios económicos, políticos; etc.)
Contrato sin cumplimiento de requisitos 
Celebración de contrato sin objeto o causa explícitamente relacionada con la misionalidad de la entidad
Debilidades en la evaluación de costos y en la selección de la modalidad de contratación y/o proveedor
Suministro de información privilegiada a particular o terceros interesados en proceso de contratación </t>
  </si>
  <si>
    <t xml:space="preserve">
1. Elaborar una estrategia de incentivo a la denuncia, cultura de la legalidad e integridad.
</t>
  </si>
  <si>
    <t>Directriz formulada y aprobada</t>
  </si>
  <si>
    <t>3. Ejecutar capacitaciones en Ley 160 de 1994, Decreto Ley 902 de 2017 y del código penal delitos contra la administración.</t>
  </si>
  <si>
    <t xml:space="preserve">
2. Elaborar una estrategia de incentivo a la denuncia, cultura de la legalidad e integridad.
</t>
  </si>
  <si>
    <t>Dilación de procesos de ampliación o constitución de resguardos para favorecer intereses de terceros sobre las protección de territorios ancestrales.</t>
  </si>
  <si>
    <t>Dirección Acceso a Tierras.</t>
  </si>
  <si>
    <t xml:space="preserve">Expedientes disciplinarios digitalizados </t>
  </si>
  <si>
    <t xml:space="preserve"> Contratos realizados por la Agencia Nacional de Tierras publicados </t>
  </si>
  <si>
    <t>Pérdida o uso indebido de bienes  de la ANT para beneficio personal o de terceros</t>
  </si>
  <si>
    <t xml:space="preserve">Formular, aprobar socializar e implementar los procedimientos y formatos para el ingreso y salida de bienes del Almacén. </t>
  </si>
  <si>
    <t xml:space="preserve"> Procedimientos y formatos para el ingreso y salida de bienes del Almacén formulados, socializados y aplicados</t>
  </si>
  <si>
    <t>Directriz formulada y socializada</t>
  </si>
  <si>
    <t>Contratos tercerizados y directos verificados</t>
  </si>
  <si>
    <t xml:space="preserve">1.Tráfico de influencias.
2. Orden de un superior jerárquico al interior de la Agencia .
3.  Manejo indebido de información privilegiada.
4. Soborno o cohecho.
</t>
  </si>
  <si>
    <t>Actualizar encuesta de satisfacción de usuarios en la atención de solicitudes por cualquier medio de entrada, incluyendo preguntas destinadas a la identificación de situaciones en las que el funcionario o contratista exija o sugiera pagos a cambio de la presunta prestación o gestión de un servicio.</t>
  </si>
  <si>
    <t>2. Formular e implementar una directriz para realizar cruces de información recolectada en FISO con las fuentes institucionales que permitan su constatación (IGAC, SISBEN, RUPD, RUPTA, RTDAF, SISPRO,  VUR, etc.).</t>
  </si>
  <si>
    <t xml:space="preserve">Digitalizar los expedientes disciplinarios, con el fin de preservar las piezas documentales y facilitar una eventual reconstrucción </t>
  </si>
  <si>
    <t xml:space="preserve">
* No aplicación de la política de prevención de daño anti jurídico de la ANT.
* Debilidades en la recopilación y dispersión de la información sobre instrumentos normativos o conceptos emitidos por la ANT o sus antecesoras, demás entidades, así como providencias judiciales.
* Debilidades en el contenido el Normograma de la ANT de instrumentos normativos o conceptos emitidos por la ANT o sus antecesoras, demás entidades, así como providencias judiciales.
* Persistencia de interpretaciones disimiles o contradictorias sobre casos similares o idénticos aplicadas por funcionarios o dependencias</t>
  </si>
  <si>
    <t>Documento trimestral con identificación de asuntos controversiales y  elaboración de conceptos sobre los mismos para reducir el marco de interpretación de los funcionarios al momento de aplicar las normas</t>
  </si>
  <si>
    <t>Emitir una directriz en la que se prohíba la celebración de contratos simultáneos  de personas de forma directa y tercerizada con la ANT.</t>
  </si>
  <si>
    <t>Hacer control al cumplimiento de la directriz sobre prohibición  en la celebración de contratos simultáneos  de personas de forma directa y tercerizada con la ANT.</t>
  </si>
  <si>
    <t>* Deterioro de la imagen institucional.
* Investigaciones disciplinarias, fiscales, penales y las sanciones correspondientes.</t>
  </si>
  <si>
    <t>1. Definir y publicar indicadores de gestión previos a la ejecución de actividades por parte de cada una de las dependencias.</t>
  </si>
  <si>
    <t xml:space="preserve">
2. Elaborar una estrategia de Rendición de Cuentas complementaria a la Audiencia Pública.
</t>
  </si>
  <si>
    <t>3. Realizar una evaluación de resultados de la gestión, con base en los indicadores formulados.</t>
  </si>
  <si>
    <t xml:space="preserve">1. Afectación en el desarrollo de las actividades misionales.
2. Investigaciones por parte de órganos de control.
3. Afectación de la imagen institucional 
4.Pérdida de la eficiencia tecnológica de la Agencia. </t>
  </si>
  <si>
    <t>Aprobar en comité de Desarrollo Administrativo  todos los proyectos del portafolio TI.</t>
  </si>
  <si>
    <t>Inteligencia de la información.</t>
  </si>
  <si>
    <t>Gestión del modelo de atención.</t>
  </si>
  <si>
    <t>Direccionamiento Estratégico.</t>
  </si>
  <si>
    <t>Alterar información relacionada con los resultados de la gestión de las dependencias para beneficio propio o favorecimiento de grupos de interés, partidos políticos o particulares (Informe de gestión).</t>
  </si>
  <si>
    <t>Estructuración de proyectos de TI para beneficio específico de un tercero o propio.</t>
  </si>
  <si>
    <t>Omisión de  denuncias de corrupción para favorecer a un tercero</t>
  </si>
  <si>
    <t>1. Deterioro de la imagen institucional.
2. Investigaciones disciplinarias, fiscales penales y las sanciones correspondientes.
3. Perdida de credibilidad y confianza de la ciudadanía y de los organismos de control.</t>
  </si>
  <si>
    <t>Perdida de credibilidad y confianza  de la ciudadanía y de los organismos de control.</t>
  </si>
  <si>
    <t>3. Adoptar el procedimiento para la formulación de acuerdos y resoluciones de la Agencia Nacional de Tierras.</t>
  </si>
  <si>
    <t>Documento de evaluación de resultados de gestión, con base en los indicadores definidos, publicado y aprobado.</t>
  </si>
  <si>
    <t>Omitir o dilatar intencionalmente la gestión de PQRSD para beneficio propio o de terceros.</t>
  </si>
  <si>
    <t>Ofrecer promesa de éxito en la realización o priorización de un trámite a cambio de un beneficio personal.</t>
  </si>
  <si>
    <t>1. Generación de costos adicionales a la población rural para acceder al Registro de Sujetos de Ordenamiento RESO.
2. Aumento de casos de tramitadores y estafadores a población rural por comercialización del Formulario.</t>
  </si>
  <si>
    <t xml:space="preserve">Mecanismos de control a los formularios (consecutivo electrónico).
Reducción de uso formularios en físico.
</t>
  </si>
  <si>
    <t xml:space="preserve">Campañas de divulgación sobre la gratuidad de los procesos adelantados por la ANT.
</t>
  </si>
  <si>
    <t>Identificar las necesidades de personal suficiente para la atención de requerimientos de inscripción al RESO.</t>
  </si>
  <si>
    <t>*Disponer los medios tecnológicos para un adecuado manejo de la información.
*Controlar el acceso a la información del Procedimiento de Registro de sujetos de Ordenamiento.
*Realizar auditorias a la plataforma tecnológica que soporte la operación del RESO.</t>
  </si>
  <si>
    <t>Formular e implementar una directriz para realizar cruces de información recolectada en FISO con fuentes institucionales que permitan su constatación (IGAC, SISBEN, RUPD, RUPTA, RTDAF, SISPRO,  VUR, etc.).</t>
  </si>
  <si>
    <t>Directriz formulada e implementada para realizar cruces de información recolectada en FISO con las fuentes institucionales que permitan su constatación.</t>
  </si>
  <si>
    <t>Aplicar controles de calidad aleatorios al proceso de registro, categorización y calificación de los sujetos de ordenamiento, de acuerdo a información consignada en el FISO.</t>
  </si>
  <si>
    <t>Facilitar o entregar información reservada del procedimiento de Registro de Sujetos de Ordenamiento para favorecer a terceros.</t>
  </si>
  <si>
    <t xml:space="preserve">Divulgar las políticas de Seguridad de Información al interior de los equipos de trabajo que intervienen en el procedimiento de Registro de Sujetos de Ordenamiento </t>
  </si>
  <si>
    <t>1. Afectación en el desarrollo de las actividades misionales.
2. Investigaciones por parte de órganos de control.
3. Afectación de credibilidad e imagen institucional.
4. Detrimento patrimonial.
5. Afectación a los derechos de las comunidades rurales.</t>
  </si>
  <si>
    <t xml:space="preserve">2.1 Verificación de controles establecido en los procedimientos. </t>
  </si>
  <si>
    <t>1. Evaluar y ajustar los procedimientos de la dependencia-</t>
  </si>
  <si>
    <t>3. Aplicar controles de calidad aleatorios al proceso de registro, categorización y calificación de los sujetos de ordenamiento, de acuerdo a información consignada en el FISO.</t>
  </si>
  <si>
    <t>Procedimientos evaluados y ajustados / total de procedimientos.</t>
  </si>
  <si>
    <t>Control aleatorio al 10% de la totalidad de actos administrativos expedidos al mes.</t>
  </si>
  <si>
    <t>Informe de definición de términos preclusivos en la resolución de solicitudes de acceso a tierras, e inclusión de los mismos en los procedimientos de la dependencia.</t>
  </si>
  <si>
    <t>Manipulación en la verificación de requisitos o en la calificación de postulantes a adjudicación (Predios, Subsidios, Compra de Predios entre otros) para favorecer a terceros.</t>
  </si>
  <si>
    <t>1. Aplicación de mecanismos de control y seguimiento a la asignación y ejecución de los recursos otorgados a las iniciativas comunitarias seleccionadas.                                          
2. Contratación de profesionales con los perfiles adecuados para asumir cada una de las etapas de las iniciativas.       
3. Proceso de auditoria y control en cualquier etapa de ejecución de las iniciativas comunitarias.</t>
  </si>
  <si>
    <t xml:space="preserve">1. Fijar dentro de los términos para la selección de proyectos de iniciativas comunitarias, el seguimiento y control en todas sus fases como condición para su elegibilidad.                                                                                                                                                                    </t>
  </si>
  <si>
    <t>1. Vulneración en derechos colectivos de comunidades.
2. Detrimento patrimonial.</t>
  </si>
  <si>
    <t>Manipulación en los estudios técnicos para el desarrollo de iniciativas comunitarias con enfoque étnico, en beneficio personal o de terceros</t>
  </si>
  <si>
    <t>1. Revisión de las solicitudes de iniciativas comunitarias con base en una lista de chequeo que permite establecer el cumplimiento de las exigencias en materia documental.      
2. Presentación de los proyectos con base en las condiciones y formatos diseñados por la Agencia.</t>
  </si>
  <si>
    <t xml:space="preserve"> 1. Establecer un protocolo que determine las variables y el método de calificación para seleccionar los proyectos de iniciativas comunitarias de acuerdo a criterios técnicos.
</t>
  </si>
  <si>
    <t>2. Aplicar protocolo de elegibilidad y calificación a la revisión de solicitudes de iniciativas comunitarias.</t>
  </si>
  <si>
    <t>1.  Desconocimiento de la norma.
2. Favorecimiento e intervención de terceros con fines económicos en zonas de resguardo.</t>
  </si>
  <si>
    <t>1. Desconocimiento de los derechos colectivos  sobre el territorio de comunidades étnicas</t>
  </si>
  <si>
    <t>1. Definir términos preclusivos en la ejecución de cada tarea e inclusión de los mismos en los procedimientos de la dependencia.</t>
  </si>
  <si>
    <t>1. Investigaciones por parte de órganos de control.
2. Afectación de la imagen institucional.</t>
  </si>
  <si>
    <t>1. Tráfico de influencias.
2. Omisión intencional en la aplicación de criterios definidos en el Manual de Funciones, competencias y requisitos o la  modificación de los mismos. 
3. No validación de la información aportada por los aspirantes o verificación sesgada de cumplimiento de requisitos de vinculación.
4. Validación de documentos falsos, con información falsa o incompleta.</t>
  </si>
  <si>
    <t xml:space="preserve">1. Realizar diagnóstico de necesidades de personal de planta
</t>
  </si>
  <si>
    <t>Falta del control del expediente disciplinario.</t>
  </si>
  <si>
    <t>Control archivístico.
Tabla de Retención Documental.</t>
  </si>
  <si>
    <t>Pérdida o manipulación de  expedientes de historia laboral para beneficio personal o de tercero.</t>
  </si>
  <si>
    <t>Emitir conceptos y viabilidades jurídicas para  favorecer intereses propios o de terceros.</t>
  </si>
  <si>
    <t>* Exposición o contacto directo de los encargados de emitir conceptos o viabilidades jurídicas, con las partes o terceros interesados, lo cual puede facilitar la solicitud u ofrecimiento de dadivas.
* Amenazas.
* No aplicación de la política de prevención de daño anti jurídico de la ANT.
* Debilidades en la recopilación y dispersión de la información sobre instrumentos normativos o conceptos emitidos por la ANT o sus antecesoras, demás entidades, así como providencias judiciales.
* Debilidades en el contenido el Normograma de la ANT de instrumentos normativos o conceptos emitidos por la ANT o sus antecesoras, demás entidades, así como providencias judiciales.</t>
  </si>
  <si>
    <t>Identificar asuntos controversiales y  elaborar conceptos sobre los mismos para reducir el marco de interpretación de los funcionarios al momento de aplicar las normas.</t>
  </si>
  <si>
    <t>No aplicación del manual de cobro coactivo.
Inexistencia de mecanismos de control de las acciones de cobro coactivo.
Inventario precario y/o debilidad en la custodia de documentos de cobro coactivo.
Exposición del responsable de cobro coactivo a partes interesadas o involucradas en el proceso.
Débil seguimiento y control al cumplimiento de acuerdos de pago.</t>
  </si>
  <si>
    <t>1. Investigaciones por parte de órganos de control.
2. Afectación de la imagen institucional.
3, Detrimento patrimonial.</t>
  </si>
  <si>
    <t>Manual de contratación:  Someter a revisión y aprobación del Comité para la Gestión Contractual del Sistema de Compras Públicas y la Cooperación Internacional de la ANT, los procesos que aplique.</t>
  </si>
  <si>
    <t>Aplicación proceso liquidaciones de contratos.</t>
  </si>
  <si>
    <t>Cumplir los requerimientos de publicación sobre contratación pública, según normas vigentes.</t>
  </si>
  <si>
    <t>1. Presencia de intereses particulares para la modificación de los precios de los predios; incluidas las conductas de recibir o solicitar beneficios por parte de un servidor público o contratista de operadores.
2. Desarrollo de actividades por fuera de las normas, procedimientos, parámetros y criterios establecidos 
3. Debilidades en el seguimiento y vigilancia a los controles establecidos para el cumplimiento de normas, procedimientos, parámetros y criterios establecidos.
4. Debilidad en la selección de personal.</t>
  </si>
  <si>
    <t>1. Evaluar y ajustar (según la necesidad) los procedimientos de la dependencia</t>
  </si>
  <si>
    <t>Procedimientos evaluados y ajustados (según necesidad ) / total de procedimientos</t>
  </si>
  <si>
    <t>1. Afectación en el desarrollo de las actividades misionales.
2. Investigaciones por parte de órganos de control.
3. Afectación de credibilidad e imagen institucional 
4. Detrimento patrimonial
5. Afectación a los derechos de las comunidades rurales.</t>
  </si>
  <si>
    <t>3.1 Adopción de los procedimientos, con sus  formatos y modelo de documentos.. 
3.2 Socialización de los  procedimientos adoptados con los responsables de su ejecución.</t>
  </si>
  <si>
    <t>Control aleatorio al 10% de los actos administrativos emitidos por la dirección o subdirecciones</t>
  </si>
  <si>
    <t>*Detrimento patrimonial debido al abuso indebido de los recursos de la entidad
*Demandas y sanciones judiciales</t>
  </si>
  <si>
    <t>1.1 Revisión técnica y jurídica de las solicitudes de adquisición de cada uno de los predios requeridos</t>
  </si>
  <si>
    <t xml:space="preserve">Realizar acciones indebidas en la administración de las tierras baldías de la nación y de los bienes fiscales patrimoniales  para beneficio personal o de terceros. (ejemplos: Estudios técnicos sesgados, alteraciones en caracterización de predios) </t>
  </si>
  <si>
    <t>1. Conocimiento y aplicación del Plan Anticorrupción y Atención al Ciudadano, así como de un Código de Ética.
2. Flujograma de procedimientos.
3. Validación de requisitos mínimos (ya esta en algunos procedimientos como tarea de control, se requiere verificar que este en todos)</t>
  </si>
  <si>
    <t>Evaluación, seguimiento y mejora</t>
  </si>
  <si>
    <t>Divulgación de información de ejercicios de auditoría y seguimientos a través de medios no autorizados para favorecer a terceros</t>
  </si>
  <si>
    <t>1. Inexistencia de compromisos sobre manejo confidencial de la información.
2. Desconocimiento del Código de ética de auditores internos de la entidad</t>
  </si>
  <si>
    <t>Realizar 2 socializaciones del Código de auditor interno de la ANT con personal de la Oficina de control interno y personal de la entidad</t>
  </si>
  <si>
    <t>Control Interno</t>
  </si>
  <si>
    <t>*Acuerdos de confidencialidad suscritos.
*Socializaciones realizadas.</t>
  </si>
  <si>
    <t>Suscripción de Acuerdos de confidencialidad para la realización de actividades de auditoría y seguimiento</t>
  </si>
  <si>
    <t xml:space="preserve">Entradas:
1. Deficiencias en la  comunicación y desconocimiento de los usuarios sobre los trámites de procesos agrarios.
2. Ineficiencia en los tiempos de respuesta de la agencia frente a la resolución de procesos agrarios.
3. Interés de terceros  en la dilatar u orientar la decisión de procesos agrarios.
4. Ausencia de un sistema de información de procesos agrarios.
5. Inadecuado manejo de los expedientes físicos.
</t>
  </si>
  <si>
    <t>1. Afectación en el cumplimiento de la garantía a la seguridad jurídica de la tierra.
2. Aumentar los conflictos en los territorios como consecuencia de decisiones sobre procesos agrarios que beneficien a un tercero. 
3. Aumentar costos de transacción en los que incurre la ANT y los usuarios para resolver procesos agrarios.
4. Afectación de la imagen y credibilidad de la ANT
5. Afectación ambiental  por acción u omisión en la toma de decisiones frente a procesos agrarios.</t>
  </si>
  <si>
    <t>1. Controles para la suscripción de los actos administrativos de fondo en las Subdirecciones, los líderes de procesos revisan los actos administrativos antes de ser expedidos por los Subdirectores.
2. Seguimiento permanente a los procesos de formalización.</t>
  </si>
  <si>
    <t>3. Implementar un sistema de información de los procedimientos agrarios donde se pueda identificar los tiempos de respuesta de cada actuación.</t>
  </si>
  <si>
    <t>Sistema de información de procesos agrarios implementado.</t>
  </si>
  <si>
    <t>1. Conflictos de interés asociados aun proceso.
2. No aplicación de criterios técnicos en la practica e interpretación de pruebas dentro del proceso agrario.</t>
  </si>
  <si>
    <t>Convalidar las pruebas realizadas y allegadas por otras entidades para la verificación de las mismas, por parte del líder del proceso y el líder del grupo técnico.</t>
  </si>
  <si>
    <t>Dirección Acceso a Tierras - Dirección de Asuntos Étnicos - Oficina del Inspector de la Gestión de Tierras</t>
  </si>
  <si>
    <t>Mesas conjuntas entre acceso a tierras y asuntos étnicos para la compra de predios realizadas</t>
  </si>
  <si>
    <t>4. Ejecutar  supervisión aleatoria a los actos administrativos expedidos por la dirección y subdirecciones, a partir de la actualización del procedimiento</t>
  </si>
  <si>
    <t>3. Formular Plan de Administración de Baldíos Recuperados.</t>
  </si>
  <si>
    <t>Dirección Acceso a Tierras - Gestión Jurídica de Tierras</t>
  </si>
  <si>
    <t>Documento Plan de Administración de Baldíos Recuperados, aprobado y publicado</t>
  </si>
  <si>
    <t>Aplicar los lineamientos a la limitación de los derechos de propiedad</t>
  </si>
  <si>
    <t>Supervisar la totalidad proyectos por demanda y  contestación</t>
  </si>
  <si>
    <t xml:space="preserve">
1. Desconocimiento de información oficial en los territorios por parte de la población objetivo.
2. Intereses particulares en la no tramitación de una denuncia. 
3. Presión indebida de cargo superior o presión externa.
</t>
  </si>
  <si>
    <t>Número de pruebas realizadas y allegadas / Número de Convalidaciones realizadas a las  pruebas hechas por el grupo técnico y allegadas por otras entidades, para la verificación de las mismas.</t>
  </si>
  <si>
    <t>1. En el marco de las políticas y lineamientos definidos en la Resolución 1259 del 14 de septiembre de 2017; se crea la  Mesa Técnica entre la Dirección de Gestión del ordenamiento Social de la Propiedad, la Subdirección de Sistemas de Información y la  Secretaria General  de la Agencia Nacional de Tierras.</t>
  </si>
  <si>
    <t>Procedimientos y formatos internos de Seguridad de la Información adoptados</t>
  </si>
  <si>
    <t>Actividad o pieza comunicativa de incentivo a la denuncia, cultura de la legalidad e integridad elaborada</t>
  </si>
  <si>
    <t>Documento de identificación de las necesidades de personal suficiente para la atención de requerimientos de inscripción al RESO elaborado y publicado</t>
  </si>
  <si>
    <t>Jornadas de sensibilización a los equipos de trabajo en las sanciones que se incurren al alterar o modificar información del procedimiento de registro realizadas</t>
  </si>
  <si>
    <t>Procedimientos  del proceso de  SEGURIDAD JURÍDICA SOBRE LA TITULARIDAD DE LA TIERRA Y LOS TERRITORIOS, incluyendo funciones y competencias de las UGT, actualizados</t>
  </si>
  <si>
    <t>Procesos de compra de predios publicados en pagina web</t>
  </si>
  <si>
    <t>Informe de seguimiento a  los procesos, requisitos para la adquisición de los predios y cumplimiento del cronograma del plan de compra realizado</t>
  </si>
  <si>
    <t>Formato de protocolo debidamente diligenciado para cada iniciativa comunitaria, con anexo al expediente aplicado</t>
  </si>
  <si>
    <t>Lineamientos a la limitación de los derechos de propiedad a la totalidad de solicitudes aplicados</t>
  </si>
  <si>
    <t>Diseñar y socializar la estrategia de prevención del daño Antijurídico</t>
  </si>
  <si>
    <t>Reservar la identidad para usuarios externos, del profesional de la oficina jurídica encargado de resolver un concepto jurídico o concepto de viabilidad jurídica a través de la creación de usuarios genéricos de Orfeo para la oficina.</t>
  </si>
  <si>
    <t>Normograma actualizado</t>
  </si>
  <si>
    <t>Capacitación en manual de cobro coactivo realizada</t>
  </si>
  <si>
    <t>Estrategia de prevención del daño antijurídico, diseñada y socializada</t>
  </si>
  <si>
    <t>Capacitaciones en Manual de contratación y normativa vigente. (Cumplir con el 100%)</t>
  </si>
  <si>
    <t>Crear una copia digitalizada de cada uno de los expedientes laborales</t>
  </si>
  <si>
    <t>Control aleatorio a las actividades de los supervisores de contratos sobre el 10% de la totalidad</t>
  </si>
  <si>
    <t>Realizar control aleatorio a las actividades de los supervisores de contratos</t>
  </si>
  <si>
    <t>Control aleatorio al cumplimiento de requisitos de pago sobre el 5% del total.</t>
  </si>
  <si>
    <t>Cronograma de capacitaciones programadas en ley Ley 160 de 1994, Decreto Ley 902 de 2017 y del código penal delitos contra la administración cumplido</t>
  </si>
  <si>
    <t>Capacitar en aplicación de Manual de Cobro Coactivo</t>
  </si>
  <si>
    <t>Capacitación en manual de daño antijurídico realizada</t>
  </si>
  <si>
    <t>Capacitación en manual de daño antijurídico gestionada</t>
  </si>
  <si>
    <t xml:space="preserve"> Evaluar y ajustar (según la necesidad) los procedimientos de la dependencia</t>
  </si>
  <si>
    <t>Implementar una mesa conjunta entre acceso a tierras y asuntos étnicos para la compra de predios</t>
  </si>
  <si>
    <t xml:space="preserve"> Dar publicidad en pagina web de cada uno de los procesos de compra de predios, siguiendo lineamientos del documento diagnostico</t>
  </si>
  <si>
    <t xml:space="preserve">Seguimiento a  los procesos, requisitos para la adquisición  los predios y cumplimiento del cronograma del plan de compra . </t>
  </si>
  <si>
    <t>Avalúos bajo criterios técnicos del IGAC.</t>
  </si>
  <si>
    <t xml:space="preserve"> Desarrollo muestreos a los levantamientos topográficos y de evidencia fotográfica de mejoras y condiciones del predio, realizados por los profesionales.</t>
  </si>
  <si>
    <t xml:space="preserve"> Revisión Jurídica de los trámites de compra por parte de la Oficina Jurídica</t>
  </si>
  <si>
    <t>Revisión de procedimientos</t>
  </si>
  <si>
    <t>Elaborar una directriz para la recolección necesaria de  evidencia fotográfica de las mejoras y condiciones reales existentes en los predios, y su relación con el potencial productivo del predio, con copia al expediente</t>
  </si>
  <si>
    <t xml:space="preserve">Capacitar a funcionarios en manejo de situaciones de presión PAT (Font office - Funcionarios de carrera y libre nombramiento y remoción)
</t>
  </si>
  <si>
    <t>Cronograma de capacitaciones programadas en manejo de situaciones de presión cumplido</t>
  </si>
  <si>
    <t xml:space="preserve">Capacitar a funcionarios de la Dirección de Gestión del Ordenamiento Social de la Propiedad en manejo de situaciones de presión.
</t>
  </si>
  <si>
    <t>Identificar limitantes a la publicación de procesos de compra de predios</t>
  </si>
  <si>
    <t>Oficina Jurídica - Dirección de Acceso a Tierras</t>
  </si>
  <si>
    <t>Documento diagnostico de limitantes a la publicación de procesos de compra de predios</t>
  </si>
  <si>
    <t>Dirección Acceso a Tierras - Dirección de Asuntos Étnicos</t>
  </si>
  <si>
    <t>Dirección General</t>
  </si>
  <si>
    <t>Documento diagnostico de necesidades de personal de planta elaborado (Estudio Técnico)</t>
  </si>
  <si>
    <t xml:space="preserve">2. Control a la implementación de la Ficha técnica de verificación de requisitos. </t>
  </si>
  <si>
    <t>Control aleatorio al 10% del total.</t>
  </si>
  <si>
    <t>Gestionar capacitación interna en manual de cobro coactivo (Secretaria General)</t>
  </si>
  <si>
    <t>Gestión de capacitación en manual de cobro coactivo realizada</t>
  </si>
  <si>
    <t>Gestionar capacitación en aplicación de Manual de Prevención del daño antijurídico (Oficina jurídica)</t>
  </si>
  <si>
    <t>Capacitar en aplicación de Manual de Prevención del daño antijurídico (Oficina jurídica)</t>
  </si>
  <si>
    <t>Cronograma de capacitaciones programadas en manual de contratación y normativa vigente cumplido</t>
  </si>
  <si>
    <t>Implementar clausula juramentada del contratista (persona natural o jurídica) respecto del cumplimiento de la política de transparencia y lucha contra la corrupción de la ANT.</t>
  </si>
  <si>
    <t>Gestionar la asesoría técnica para el estudio de la viabilidad de  adopción del sistema SECOP II como herramienta para la publicación de supervisión de contratos e implementar lo definido</t>
  </si>
  <si>
    <t>Secretaria General y demás dependencias</t>
  </si>
  <si>
    <t>Ejecutar control a muestras selectivas de todos los pagos (compra de tierras, subsidios, convenios y demás contratos)</t>
  </si>
  <si>
    <t>Subdirector de Sistemas de Información
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</si>
</sst>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name val="Arial Narrow"/>
      <family val="2"/>
    </font>
    <font>
      <sz val="10"/>
      <color rgb="FFFF0000"/>
      <name val="Arial Narrow"/>
      <family val="2"/>
    </font>
    <font>
      <sz val="10"/>
      <color theme="1"/>
      <name val="Arial Narrow"/>
      <family val="2"/>
    </font>
    <font>
      <b/>
      <sz val="10"/>
      <color theme="0"/>
      <name val="Arial Narrow"/>
      <family val="2"/>
    </font>
    <font>
      <b/>
      <sz val="10"/>
      <name val="Arial Narrow"/>
      <family val="2"/>
    </font>
    <font>
      <b/>
      <sz val="10"/>
      <color theme="1"/>
      <name val="Arial Narrow"/>
      <family val="2"/>
    </font>
    <font>
      <u/>
      <sz val="11"/>
      <color theme="10"/>
      <name val="Calibri"/>
      <family val="2"/>
      <scheme val="minor"/>
    </font>
    <font>
      <u/>
      <sz val="11"/>
      <color theme="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00B0F0"/>
        <bgColor indexed="64"/>
      </patternFill>
    </fill>
    <fill>
      <patternFill patternType="solid">
        <fgColor theme="0"/>
        <bgColor rgb="FF000000"/>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63">
    <xf numFmtId="0" fontId="0" fillId="0" borderId="0" xfId="0"/>
    <xf numFmtId="0" fontId="5" fillId="2" borderId="1" xfId="0" applyFont="1" applyFill="1" applyBorder="1" applyAlignment="1">
      <alignment horizontal="center" vertical="center"/>
    </xf>
    <xf numFmtId="0" fontId="1"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9" fontId="1" fillId="2" borderId="1" xfId="0" applyNumberFormat="1" applyFont="1" applyFill="1" applyBorder="1" applyAlignment="1" applyProtection="1">
      <alignment horizontal="center" vertical="center" wrapText="1"/>
    </xf>
    <xf numFmtId="1" fontId="1" fillId="2"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9" fontId="1" fillId="2" borderId="1" xfId="0" applyNumberFormat="1" applyFont="1" applyFill="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2" fillId="2" borderId="0" xfId="0" applyFont="1" applyFill="1" applyAlignment="1">
      <alignment horizontal="center" vertical="center"/>
    </xf>
    <xf numFmtId="9" fontId="1" fillId="2" borderId="1"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0" fontId="1" fillId="2" borderId="2" xfId="0" applyFont="1" applyFill="1" applyBorder="1" applyAlignment="1" applyProtection="1">
      <alignment horizontal="center" vertical="center" wrapText="1"/>
    </xf>
    <xf numFmtId="0" fontId="5" fillId="2" borderId="2" xfId="0" applyFont="1" applyFill="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3" fillId="2" borderId="0" xfId="0" applyFont="1" applyFill="1" applyAlignment="1">
      <alignment horizontal="center" vertical="center"/>
    </xf>
    <xf numFmtId="0" fontId="4" fillId="5" borderId="1" xfId="0" applyNumberFormat="1" applyFont="1" applyFill="1" applyBorder="1" applyAlignment="1" applyProtection="1">
      <alignment horizontal="center" vertical="center" textRotation="90" wrapText="1"/>
    </xf>
    <xf numFmtId="0" fontId="5" fillId="4" borderId="1" xfId="0" applyFont="1" applyFill="1" applyBorder="1" applyAlignment="1" applyProtection="1">
      <alignment horizontal="center" vertical="center" textRotation="90" wrapText="1"/>
    </xf>
    <xf numFmtId="0" fontId="1" fillId="2" borderId="0" xfId="0" applyFont="1" applyFill="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pplyProtection="1">
      <alignment horizontal="center" vertical="center" wrapText="1"/>
      <protection locked="0"/>
    </xf>
    <xf numFmtId="1" fontId="1" fillId="2" borderId="1" xfId="0" applyNumberFormat="1" applyFont="1" applyFill="1" applyBorder="1" applyAlignment="1" applyProtection="1">
      <alignment horizontal="center" vertical="center" wrapText="1"/>
      <protection locked="0"/>
    </xf>
    <xf numFmtId="9" fontId="1" fillId="6" borderId="1"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2" borderId="7" xfId="0" applyFont="1" applyFill="1" applyBorder="1" applyAlignment="1">
      <alignment horizontal="center" vertical="center"/>
    </xf>
    <xf numFmtId="0" fontId="1" fillId="2" borderId="2"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protection locked="0"/>
    </xf>
  </cellXfs>
  <cellStyles count="5">
    <cellStyle name="Hipervínculo" xfId="1" builtinId="8" hidden="1"/>
    <cellStyle name="Hipervínculo" xfId="3" builtinId="8" hidden="1"/>
    <cellStyle name="Hipervínculo visitado" xfId="2" builtinId="9" hidden="1"/>
    <cellStyle name="Hipervínculo visitado" xfId="4" builtinId="9" hidden="1"/>
    <cellStyle name="Normal" xfId="0" builtinId="0"/>
  </cellStyles>
  <dxfs count="176">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
      <fill>
        <patternFill>
          <bgColor rgb="FF00B050"/>
        </patternFill>
      </fill>
    </dxf>
    <dxf>
      <fill>
        <patternFill>
          <bgColor rgb="FF993300"/>
        </patternFill>
      </fill>
    </dxf>
    <dxf>
      <fill>
        <patternFill>
          <bgColor rgb="FFFFC000"/>
        </patternFill>
      </fill>
    </dxf>
    <dxf>
      <fill>
        <patternFill>
          <bgColor rgb="FFFF0000"/>
        </patternFill>
      </fill>
    </dxf>
    <dxf>
      <fill>
        <patternFill>
          <bgColor rgb="FFCBCA96"/>
        </patternFill>
      </fill>
    </dxf>
    <dxf>
      <fill>
        <patternFill>
          <bgColor rgb="FFFFFF99"/>
        </patternFill>
      </fill>
    </dxf>
    <dxf>
      <fill>
        <patternFill>
          <bgColor rgb="FFD29B00"/>
        </patternFill>
      </fill>
    </dxf>
    <dxf>
      <fill>
        <patternFill>
          <bgColor rgb="FFFF47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3"/>
  <sheetViews>
    <sheetView tabSelected="1" zoomScale="70" zoomScaleNormal="70" zoomScalePageLayoutView="70" workbookViewId="0">
      <pane xSplit="2" ySplit="2" topLeftCell="L26" activePane="bottomRight" state="frozen"/>
      <selection pane="topRight" activeCell="C1" sqref="C1"/>
      <selection pane="bottomLeft" activeCell="A3" sqref="A3"/>
      <selection pane="bottomRight" activeCell="Q34" sqref="Q34"/>
    </sheetView>
  </sheetViews>
  <sheetFormatPr baseColWidth="10" defaultColWidth="9.140625" defaultRowHeight="12.75" x14ac:dyDescent="0.25"/>
  <cols>
    <col min="1" max="1" width="5.28515625" style="25" customWidth="1"/>
    <col min="2" max="2" width="18.85546875" style="26" customWidth="1"/>
    <col min="3" max="3" width="54.42578125" style="26" customWidth="1"/>
    <col min="4" max="4" width="15.140625" style="26" customWidth="1"/>
    <col min="5" max="5" width="59" style="26" customWidth="1"/>
    <col min="6" max="6" width="39.7109375" style="26" customWidth="1"/>
    <col min="7" max="7" width="7.85546875" style="26" customWidth="1"/>
    <col min="8" max="8" width="5.140625" style="26" customWidth="1"/>
    <col min="9" max="9" width="10.28515625" style="26" customWidth="1"/>
    <col min="10" max="10" width="11.85546875" style="26" customWidth="1"/>
    <col min="11" max="11" width="54.42578125" style="26" customWidth="1"/>
    <col min="12" max="12" width="8.42578125" style="26" customWidth="1"/>
    <col min="13" max="13" width="5.42578125" style="26" customWidth="1"/>
    <col min="14" max="14" width="10.42578125" style="26" customWidth="1"/>
    <col min="15" max="15" width="11.42578125" style="26" customWidth="1"/>
    <col min="16" max="16" width="78.28515625" style="26" customWidth="1"/>
    <col min="17" max="17" width="21.7109375" style="26" customWidth="1"/>
    <col min="18" max="18" width="44.28515625" style="26" customWidth="1"/>
    <col min="19" max="23" width="9.140625" style="26"/>
    <col min="24" max="16384" width="9.140625" style="21"/>
  </cols>
  <sheetData>
    <row r="1" spans="1:23" ht="30.75" customHeight="1" x14ac:dyDescent="0.25">
      <c r="A1" s="58" t="s">
        <v>80</v>
      </c>
      <c r="B1" s="58"/>
      <c r="C1" s="58"/>
      <c r="D1" s="58"/>
      <c r="E1" s="58"/>
      <c r="F1" s="58"/>
      <c r="G1" s="58" t="s">
        <v>0</v>
      </c>
      <c r="H1" s="58"/>
      <c r="I1" s="58"/>
      <c r="J1" s="59" t="s">
        <v>1</v>
      </c>
      <c r="K1" s="61" t="s">
        <v>2</v>
      </c>
      <c r="L1" s="58" t="s">
        <v>3</v>
      </c>
      <c r="M1" s="58"/>
      <c r="N1" s="58"/>
      <c r="O1" s="59" t="s">
        <v>4</v>
      </c>
      <c r="P1" s="61" t="s">
        <v>5</v>
      </c>
      <c r="Q1" s="61" t="s">
        <v>6</v>
      </c>
      <c r="R1" s="61" t="s">
        <v>7</v>
      </c>
      <c r="S1" s="55" t="s">
        <v>82</v>
      </c>
      <c r="T1" s="56"/>
      <c r="U1" s="56"/>
      <c r="V1" s="56"/>
      <c r="W1" s="57"/>
    </row>
    <row r="2" spans="1:23" ht="77.25" customHeight="1" x14ac:dyDescent="0.25">
      <c r="A2" s="20" t="s">
        <v>8</v>
      </c>
      <c r="B2" s="20" t="s">
        <v>9</v>
      </c>
      <c r="C2" s="20" t="s">
        <v>10</v>
      </c>
      <c r="D2" s="20" t="s">
        <v>11</v>
      </c>
      <c r="E2" s="20" t="s">
        <v>12</v>
      </c>
      <c r="F2" s="20" t="s">
        <v>13</v>
      </c>
      <c r="G2" s="22" t="s">
        <v>14</v>
      </c>
      <c r="H2" s="22" t="s">
        <v>15</v>
      </c>
      <c r="I2" s="22" t="s">
        <v>16</v>
      </c>
      <c r="J2" s="60"/>
      <c r="K2" s="61"/>
      <c r="L2" s="22" t="s">
        <v>14</v>
      </c>
      <c r="M2" s="22" t="s">
        <v>15</v>
      </c>
      <c r="N2" s="22" t="s">
        <v>16</v>
      </c>
      <c r="O2" s="60"/>
      <c r="P2" s="61"/>
      <c r="Q2" s="61"/>
      <c r="R2" s="61"/>
      <c r="S2" s="23" t="s">
        <v>17</v>
      </c>
      <c r="T2" s="20" t="s">
        <v>18</v>
      </c>
      <c r="U2" s="20" t="s">
        <v>19</v>
      </c>
      <c r="V2" s="20" t="s">
        <v>20</v>
      </c>
      <c r="W2" s="20" t="s">
        <v>21</v>
      </c>
    </row>
    <row r="3" spans="1:23" ht="25.5" x14ac:dyDescent="0.25">
      <c r="A3" s="37">
        <v>1</v>
      </c>
      <c r="B3" s="33" t="s">
        <v>198</v>
      </c>
      <c r="C3" s="33" t="s">
        <v>93</v>
      </c>
      <c r="D3" s="33" t="s">
        <v>23</v>
      </c>
      <c r="E3" s="33" t="s">
        <v>94</v>
      </c>
      <c r="F3" s="35" t="s">
        <v>202</v>
      </c>
      <c r="G3" s="33">
        <v>1</v>
      </c>
      <c r="H3" s="33">
        <v>20</v>
      </c>
      <c r="I3" s="33" t="str">
        <f t="shared" ref="I3:I18" si="0">IF(G3+H3=0,"",IF(OR(AND(G3=1,H3=5),AND(G3=2,H3=5),AND(G3=1,H3=10)),"Baja",IF(OR(AND(G3=1,H3=20),AND(G3=2,H3=10),AND(G3=3,H3=5),AND(G3=4,H3=5),AND(G3=5,H3=5)),"Moderada",IF(OR(AND(G3=2,H3=20),AND(G3=3,H3=10),AND(G3=4,H3=10),AND(G3=5,H3=10)),"Alta",IF(OR(AND(G3=3,H3=20),AND(G3=4,H3=20),AND(G3=5,H3=20)),"Extrema","")))))</f>
        <v>Moderada</v>
      </c>
      <c r="J3" s="33" t="s">
        <v>24</v>
      </c>
      <c r="K3" s="33" t="s">
        <v>101</v>
      </c>
      <c r="L3" s="33">
        <v>1</v>
      </c>
      <c r="M3" s="33">
        <v>20</v>
      </c>
      <c r="N3" s="33" t="str">
        <f>IF(L3+M3=0,"",IF(OR(AND(L3=1,M3=5),AND(L3=2,M3=5),AND(L3=1,M3=10)),"Baja",IF(OR(AND(L3=1,M3=20),AND(L3=2,M3=10),AND(L3=3,M3=5),AND(L3=4,M3=5),AND(L3=5,M3=5)),"Moderada",IF(OR(AND(L3=2,M3=20),AND(L3=3,M3=10),AND(L3=4,M3=10),AND(L3=5,M3=10)),"Alta",IF(OR(AND(L3=3,M3=20),AND(L3=4,M3=20),AND(L3=5,M3=20)),"Extrema","")))))</f>
        <v>Moderada</v>
      </c>
      <c r="O3" s="33" t="s">
        <v>25</v>
      </c>
      <c r="P3" s="2" t="s">
        <v>102</v>
      </c>
      <c r="Q3" s="2" t="s">
        <v>95</v>
      </c>
      <c r="R3" s="2" t="s">
        <v>103</v>
      </c>
      <c r="S3" s="4">
        <v>1</v>
      </c>
      <c r="T3" s="5"/>
      <c r="U3" s="5"/>
      <c r="V3" s="5">
        <v>1</v>
      </c>
      <c r="W3" s="5"/>
    </row>
    <row r="4" spans="1:23" ht="25.5" x14ac:dyDescent="0.25">
      <c r="A4" s="49"/>
      <c r="B4" s="43"/>
      <c r="C4" s="43"/>
      <c r="D4" s="43"/>
      <c r="E4" s="43"/>
      <c r="F4" s="42"/>
      <c r="G4" s="43"/>
      <c r="H4" s="43"/>
      <c r="I4" s="43"/>
      <c r="J4" s="43"/>
      <c r="K4" s="43"/>
      <c r="L4" s="43"/>
      <c r="M4" s="43"/>
      <c r="N4" s="43"/>
      <c r="O4" s="43"/>
      <c r="P4" s="2" t="s">
        <v>98</v>
      </c>
      <c r="Q4" s="2" t="s">
        <v>96</v>
      </c>
      <c r="R4" s="2" t="s">
        <v>97</v>
      </c>
      <c r="S4" s="4">
        <v>1</v>
      </c>
      <c r="T4" s="5"/>
      <c r="U4" s="5"/>
      <c r="V4" s="5"/>
      <c r="W4" s="5"/>
    </row>
    <row r="5" spans="1:23" ht="30" customHeight="1" x14ac:dyDescent="0.25">
      <c r="A5" s="38"/>
      <c r="B5" s="34"/>
      <c r="C5" s="34"/>
      <c r="D5" s="34"/>
      <c r="E5" s="34"/>
      <c r="F5" s="36"/>
      <c r="G5" s="34"/>
      <c r="H5" s="34"/>
      <c r="I5" s="34"/>
      <c r="J5" s="34"/>
      <c r="K5" s="34"/>
      <c r="L5" s="34"/>
      <c r="M5" s="34"/>
      <c r="N5" s="34"/>
      <c r="O5" s="34"/>
      <c r="P5" s="2" t="s">
        <v>204</v>
      </c>
      <c r="Q5" s="2" t="s">
        <v>44</v>
      </c>
      <c r="R5" s="2" t="s">
        <v>99</v>
      </c>
      <c r="S5" s="2">
        <v>1</v>
      </c>
      <c r="T5" s="5"/>
      <c r="U5" s="5"/>
      <c r="V5" s="5"/>
      <c r="W5" s="5"/>
    </row>
    <row r="6" spans="1:23" ht="76.5" x14ac:dyDescent="0.25">
      <c r="A6" s="16">
        <v>2</v>
      </c>
      <c r="B6" s="15" t="s">
        <v>22</v>
      </c>
      <c r="C6" s="15" t="s">
        <v>201</v>
      </c>
      <c r="D6" s="15" t="s">
        <v>23</v>
      </c>
      <c r="E6" s="15" t="s">
        <v>282</v>
      </c>
      <c r="F6" s="18" t="s">
        <v>190</v>
      </c>
      <c r="G6" s="15">
        <v>1</v>
      </c>
      <c r="H6" s="15">
        <v>20</v>
      </c>
      <c r="I6" s="15" t="str">
        <f t="shared" si="0"/>
        <v>Moderada</v>
      </c>
      <c r="J6" s="15" t="s">
        <v>24</v>
      </c>
      <c r="K6" s="15" t="s">
        <v>100</v>
      </c>
      <c r="L6" s="15">
        <v>1</v>
      </c>
      <c r="M6" s="15">
        <v>20</v>
      </c>
      <c r="N6" s="15" t="str">
        <f>IF(L6+M6=0,"",IF(OR(AND(L6=1,M6=5),AND(L6=2,M6=5),AND(L6=1,M6=10)),"Baja",IF(OR(AND(L6=1,M6=20),AND(L6=2,M6=10),AND(L6=3,M6=5),AND(L6=4,M6=5),AND(L6=5,M6=5)),"Moderada",IF(OR(AND(L6=2,M6=20),AND(L6=3,M6=10),AND(L6=4,M6=10),AND(L6=5,M6=10)),"Alta",IF(OR(AND(L6=3,M6=20),AND(L6=4,M6=20),AND(L6=5,M6=20)),"Extrema","")))))</f>
        <v>Moderada</v>
      </c>
      <c r="O6" s="15" t="s">
        <v>25</v>
      </c>
      <c r="P6" s="2" t="s">
        <v>169</v>
      </c>
      <c r="Q6" s="2" t="s">
        <v>104</v>
      </c>
      <c r="R6" s="2" t="s">
        <v>286</v>
      </c>
      <c r="S6" s="2">
        <v>4</v>
      </c>
      <c r="T6" s="5">
        <v>1</v>
      </c>
      <c r="U6" s="5">
        <v>1</v>
      </c>
      <c r="V6" s="5">
        <v>1</v>
      </c>
      <c r="W6" s="5">
        <v>1</v>
      </c>
    </row>
    <row r="7" spans="1:23" ht="37.5" customHeight="1" x14ac:dyDescent="0.25">
      <c r="A7" s="37">
        <v>3</v>
      </c>
      <c r="B7" s="33" t="s">
        <v>22</v>
      </c>
      <c r="C7" s="33" t="s">
        <v>199</v>
      </c>
      <c r="D7" s="33" t="s">
        <v>23</v>
      </c>
      <c r="E7" s="33" t="s">
        <v>81</v>
      </c>
      <c r="F7" s="35" t="s">
        <v>203</v>
      </c>
      <c r="G7" s="33">
        <v>2</v>
      </c>
      <c r="H7" s="33">
        <v>20</v>
      </c>
      <c r="I7" s="33" t="str">
        <f t="shared" si="0"/>
        <v>Alta</v>
      </c>
      <c r="J7" s="33" t="s">
        <v>24</v>
      </c>
      <c r="K7" s="33" t="s">
        <v>105</v>
      </c>
      <c r="L7" s="33">
        <v>1</v>
      </c>
      <c r="M7" s="33">
        <v>20</v>
      </c>
      <c r="N7" s="33" t="str">
        <f>IF(L7+M7=0,"",IF(OR(AND(L7=1,M7=5),AND(L7=2,M7=5),AND(L7=1,M7=10)),"Baja",IF(OR(AND(L7=1,M7=20),AND(L7=2,M7=10),AND(L7=3,M7=5),AND(L7=4,M7=5),AND(L7=5,M7=5)),"Moderada",IF(OR(AND(L7=2,M7=20),AND(L7=3,M7=10),AND(L7=4,M7=10),AND(L7=5,M7=10)),"Alta",IF(OR(AND(L7=3,M7=20),AND(L7=4,M7=20),AND(L7=5,M7=20)),"Extrema","")))))</f>
        <v>Moderada</v>
      </c>
      <c r="O7" s="33" t="s">
        <v>26</v>
      </c>
      <c r="P7" s="2" t="s">
        <v>191</v>
      </c>
      <c r="Q7" s="33" t="s">
        <v>96</v>
      </c>
      <c r="R7" s="9" t="s">
        <v>143</v>
      </c>
      <c r="S7" s="4">
        <v>1</v>
      </c>
      <c r="T7" s="4">
        <v>1</v>
      </c>
      <c r="U7" s="9"/>
      <c r="V7" s="9"/>
      <c r="W7" s="9"/>
    </row>
    <row r="8" spans="1:23" ht="38.25" x14ac:dyDescent="0.25">
      <c r="A8" s="49"/>
      <c r="B8" s="43"/>
      <c r="C8" s="43"/>
      <c r="D8" s="43"/>
      <c r="E8" s="43"/>
      <c r="F8" s="42"/>
      <c r="G8" s="43"/>
      <c r="H8" s="43"/>
      <c r="I8" s="43"/>
      <c r="J8" s="43"/>
      <c r="K8" s="43"/>
      <c r="L8" s="43"/>
      <c r="M8" s="43"/>
      <c r="N8" s="43"/>
      <c r="O8" s="43"/>
      <c r="P8" s="2" t="s">
        <v>192</v>
      </c>
      <c r="Q8" s="43"/>
      <c r="R8" s="8" t="s">
        <v>144</v>
      </c>
      <c r="S8" s="9">
        <v>2</v>
      </c>
      <c r="T8" s="9"/>
      <c r="U8" s="9">
        <v>1</v>
      </c>
      <c r="V8" s="9"/>
      <c r="W8" s="9">
        <v>1</v>
      </c>
    </row>
    <row r="9" spans="1:23" ht="48.75" customHeight="1" x14ac:dyDescent="0.25">
      <c r="A9" s="38"/>
      <c r="B9" s="34"/>
      <c r="C9" s="34"/>
      <c r="D9" s="34"/>
      <c r="E9" s="34"/>
      <c r="F9" s="36"/>
      <c r="G9" s="34"/>
      <c r="H9" s="34"/>
      <c r="I9" s="34"/>
      <c r="J9" s="34"/>
      <c r="K9" s="34"/>
      <c r="L9" s="34"/>
      <c r="M9" s="34"/>
      <c r="N9" s="34"/>
      <c r="O9" s="34"/>
      <c r="P9" s="2" t="s">
        <v>193</v>
      </c>
      <c r="Q9" s="34"/>
      <c r="R9" s="8" t="s">
        <v>205</v>
      </c>
      <c r="S9" s="9">
        <v>1</v>
      </c>
      <c r="T9" s="9"/>
      <c r="U9" s="9"/>
      <c r="V9" s="9"/>
      <c r="W9" s="9">
        <v>1</v>
      </c>
    </row>
    <row r="10" spans="1:23" ht="98.25" customHeight="1" x14ac:dyDescent="0.25">
      <c r="A10" s="1">
        <v>4</v>
      </c>
      <c r="B10" s="2" t="s">
        <v>196</v>
      </c>
      <c r="C10" s="2" t="s">
        <v>200</v>
      </c>
      <c r="D10" s="2" t="s">
        <v>23</v>
      </c>
      <c r="E10" s="2" t="s">
        <v>182</v>
      </c>
      <c r="F10" s="3" t="s">
        <v>194</v>
      </c>
      <c r="G10" s="2">
        <v>1</v>
      </c>
      <c r="H10" s="2">
        <v>20</v>
      </c>
      <c r="I10" s="2" t="str">
        <f t="shared" si="0"/>
        <v>Moderada</v>
      </c>
      <c r="J10" s="2" t="s">
        <v>24</v>
      </c>
      <c r="K10" s="2" t="s">
        <v>284</v>
      </c>
      <c r="L10" s="2">
        <v>1</v>
      </c>
      <c r="M10" s="2">
        <v>20</v>
      </c>
      <c r="N10" s="2" t="str">
        <f>IF(L10+M10=0,"",IF(OR(AND(L10=1,M10=5),AND(L10=2,M10=5),AND(L10=1,M10=10)),"Baja",IF(OR(AND(L10=1,M10=20),AND(L10=2,M10=10),AND(L10=3,M10=5),AND(L10=4,M10=5),AND(L10=5,M10=5)),"Moderada",IF(OR(AND(L10=2,M10=20),AND(L10=3,M10=10),AND(L10=4,M10=10),AND(L10=5,M10=10)),"Alta",IF(OR(AND(L10=3,M10=20),AND(L10=4,M10=20),AND(L10=5,M10=20)),"Extrema","")))))</f>
        <v>Moderada</v>
      </c>
      <c r="O10" s="15" t="s">
        <v>25</v>
      </c>
      <c r="P10" s="2" t="s">
        <v>195</v>
      </c>
      <c r="Q10" s="11" t="s">
        <v>145</v>
      </c>
      <c r="R10" s="11" t="s">
        <v>27</v>
      </c>
      <c r="S10" s="11">
        <v>1</v>
      </c>
      <c r="T10" s="31">
        <v>1</v>
      </c>
      <c r="U10" s="31"/>
      <c r="V10" s="31"/>
      <c r="W10" s="31"/>
    </row>
    <row r="11" spans="1:23" ht="98.25" customHeight="1" x14ac:dyDescent="0.25">
      <c r="A11" s="37">
        <v>5</v>
      </c>
      <c r="B11" s="33" t="s">
        <v>197</v>
      </c>
      <c r="C11" s="33" t="s">
        <v>206</v>
      </c>
      <c r="D11" s="33" t="s">
        <v>23</v>
      </c>
      <c r="E11" s="33" t="s">
        <v>83</v>
      </c>
      <c r="F11" s="35" t="s">
        <v>34</v>
      </c>
      <c r="G11" s="33">
        <v>1</v>
      </c>
      <c r="H11" s="33">
        <v>20</v>
      </c>
      <c r="I11" s="33" t="str">
        <f t="shared" si="0"/>
        <v>Moderada</v>
      </c>
      <c r="J11" s="33" t="s">
        <v>24</v>
      </c>
      <c r="K11" s="33" t="s">
        <v>106</v>
      </c>
      <c r="L11" s="33">
        <v>1</v>
      </c>
      <c r="M11" s="33">
        <v>20</v>
      </c>
      <c r="N11" s="33" t="str">
        <f t="shared" ref="N11:N81" si="1">IF(L11+M11=0,"",IF(OR(AND(L11=1,M11=5),AND(L11=2,M11=5),AND(L11=1,M11=10)),"Baja",IF(OR(AND(L11=1,M11=20),AND(L11=2,M11=10),AND(L11=3,M11=5),AND(L11=4,M11=5),AND(L11=5,M11=5)),"Moderada",IF(OR(AND(L11=2,M11=20),AND(L11=3,M11=10),AND(L11=4,M11=10),AND(L11=5,M11=10)),"Alta",IF(OR(AND(L11=3,M11=20),AND(L11=4,M11=20),AND(L11=5,M11=20)),"Extrema","")))))</f>
        <v>Moderada</v>
      </c>
      <c r="O11" s="33" t="s">
        <v>25</v>
      </c>
      <c r="P11" s="2" t="s">
        <v>317</v>
      </c>
      <c r="Q11" s="9" t="s">
        <v>46</v>
      </c>
      <c r="R11" s="8" t="s">
        <v>318</v>
      </c>
      <c r="S11" s="10">
        <v>1</v>
      </c>
      <c r="T11" s="10">
        <v>1</v>
      </c>
      <c r="U11" s="10">
        <v>1</v>
      </c>
      <c r="V11" s="10">
        <v>1</v>
      </c>
      <c r="W11" s="10">
        <v>1</v>
      </c>
    </row>
    <row r="12" spans="1:23" ht="31.5" customHeight="1" x14ac:dyDescent="0.25">
      <c r="A12" s="38"/>
      <c r="B12" s="34"/>
      <c r="C12" s="34"/>
      <c r="D12" s="34"/>
      <c r="E12" s="34"/>
      <c r="F12" s="36"/>
      <c r="G12" s="34"/>
      <c r="H12" s="34"/>
      <c r="I12" s="34"/>
      <c r="J12" s="34"/>
      <c r="K12" s="34"/>
      <c r="L12" s="34"/>
      <c r="M12" s="34"/>
      <c r="N12" s="34"/>
      <c r="O12" s="34"/>
      <c r="P12" s="2" t="s">
        <v>107</v>
      </c>
      <c r="Q12" s="2" t="s">
        <v>104</v>
      </c>
      <c r="R12" s="9" t="s">
        <v>108</v>
      </c>
      <c r="S12" s="9">
        <v>1</v>
      </c>
      <c r="T12" s="9"/>
      <c r="U12" s="9"/>
      <c r="V12" s="9">
        <v>1</v>
      </c>
      <c r="W12" s="9"/>
    </row>
    <row r="13" spans="1:23" ht="56.25" customHeight="1" x14ac:dyDescent="0.25">
      <c r="A13" s="37">
        <v>6</v>
      </c>
      <c r="B13" s="33" t="s">
        <v>28</v>
      </c>
      <c r="C13" s="33" t="s">
        <v>207</v>
      </c>
      <c r="D13" s="33" t="s">
        <v>23</v>
      </c>
      <c r="E13" s="33" t="s">
        <v>83</v>
      </c>
      <c r="F13" s="35" t="s">
        <v>109</v>
      </c>
      <c r="G13" s="33">
        <v>3</v>
      </c>
      <c r="H13" s="33">
        <v>20</v>
      </c>
      <c r="I13" s="33" t="str">
        <f t="shared" si="0"/>
        <v>Extrema</v>
      </c>
      <c r="J13" s="33" t="s">
        <v>110</v>
      </c>
      <c r="K13" s="39" t="s">
        <v>146</v>
      </c>
      <c r="L13" s="33">
        <v>1</v>
      </c>
      <c r="M13" s="33">
        <v>20</v>
      </c>
      <c r="N13" s="33" t="str">
        <f t="shared" si="1"/>
        <v>Moderada</v>
      </c>
      <c r="O13" s="33" t="s">
        <v>112</v>
      </c>
      <c r="P13" s="2" t="s">
        <v>183</v>
      </c>
      <c r="Q13" s="2" t="s">
        <v>104</v>
      </c>
      <c r="R13" s="11" t="s">
        <v>147</v>
      </c>
      <c r="S13" s="9">
        <v>1</v>
      </c>
      <c r="T13" s="9">
        <v>1</v>
      </c>
      <c r="U13" s="9"/>
      <c r="V13" s="9"/>
      <c r="W13" s="9"/>
    </row>
    <row r="14" spans="1:23" ht="34.5" customHeight="1" x14ac:dyDescent="0.25">
      <c r="A14" s="38"/>
      <c r="B14" s="34"/>
      <c r="C14" s="34"/>
      <c r="D14" s="34"/>
      <c r="E14" s="34"/>
      <c r="F14" s="36"/>
      <c r="G14" s="34"/>
      <c r="H14" s="34"/>
      <c r="I14" s="34"/>
      <c r="J14" s="34"/>
      <c r="K14" s="41"/>
      <c r="L14" s="34"/>
      <c r="M14" s="34"/>
      <c r="N14" s="34"/>
      <c r="O14" s="34"/>
      <c r="P14" s="27" t="s">
        <v>113</v>
      </c>
      <c r="Q14" s="2" t="s">
        <v>111</v>
      </c>
      <c r="R14" s="11" t="s">
        <v>148</v>
      </c>
      <c r="S14" s="10">
        <v>1</v>
      </c>
      <c r="T14" s="10">
        <v>1</v>
      </c>
      <c r="U14" s="10">
        <v>1</v>
      </c>
      <c r="V14" s="10">
        <v>1</v>
      </c>
      <c r="W14" s="10">
        <v>1</v>
      </c>
    </row>
    <row r="15" spans="1:23" ht="108" customHeight="1" x14ac:dyDescent="0.25">
      <c r="A15" s="37">
        <v>7</v>
      </c>
      <c r="B15" s="50" t="s">
        <v>52</v>
      </c>
      <c r="C15" s="50" t="s">
        <v>67</v>
      </c>
      <c r="D15" s="33" t="s">
        <v>23</v>
      </c>
      <c r="E15" s="50" t="s">
        <v>114</v>
      </c>
      <c r="F15" s="53" t="s">
        <v>53</v>
      </c>
      <c r="G15" s="33">
        <v>3</v>
      </c>
      <c r="H15" s="33">
        <v>20</v>
      </c>
      <c r="I15" s="33" t="str">
        <f>IF(G15+H15=0,"",IF(OR(AND(G15=1,H15=5),AND(G15=2,H15=5),AND(G15=1,H15=10)),"Baja",IF(OR(AND(G15=1,H15=20),AND(G15=2,H15=10),AND(G15=3,H15=5),AND(G15=4,H15=5),AND(G15=5,H15=5)),"Moderada",IF(OR(AND(G15=2,H15=20),AND(G15=3,H15=10),AND(G15=4,H15=10),AND(G15=5,H15=10)),"Alta",IF(OR(AND(G15=3,H15=20),AND(G15=4,H15=20),AND(G15=5,H15=20)),"Extrema","")))))</f>
        <v>Extrema</v>
      </c>
      <c r="J15" s="33" t="s">
        <v>24</v>
      </c>
      <c r="K15" s="33" t="s">
        <v>149</v>
      </c>
      <c r="L15" s="33">
        <v>2</v>
      </c>
      <c r="M15" s="33">
        <v>20</v>
      </c>
      <c r="N15" s="33" t="str">
        <f>IF(L15+M15=0,"",IF(OR(AND(L15=1,M15=5),AND(L15=2,M15=5),AND(L15=1,M15=10)),"Baja",IF(OR(AND(L15=1,M15=20),AND(L15=2,M15=10),AND(L15=3,M15=5),AND(L15=4,M15=5),AND(L15=5,M15=5)),"Moderada",IF(OR(AND(L15=2,M15=20),AND(L15=3,M15=10),AND(L15=4,M15=10),AND(L15=5,M15=10)),"Alta",IF(OR(AND(L15=3,M15=20),AND(L15=4,M15=20),AND(L15=5,M15=20)),"Extrema","")))))</f>
        <v>Alta</v>
      </c>
      <c r="O15" s="39" t="s">
        <v>26</v>
      </c>
      <c r="P15" s="2" t="s">
        <v>150</v>
      </c>
      <c r="Q15" s="33" t="s">
        <v>165</v>
      </c>
      <c r="R15" s="8" t="s">
        <v>84</v>
      </c>
      <c r="S15" s="9">
        <v>28</v>
      </c>
      <c r="T15" s="10">
        <v>1</v>
      </c>
      <c r="U15" s="10">
        <v>1</v>
      </c>
      <c r="V15" s="10">
        <v>1</v>
      </c>
      <c r="W15" s="10">
        <v>1</v>
      </c>
    </row>
    <row r="16" spans="1:23" ht="51" x14ac:dyDescent="0.25">
      <c r="A16" s="49"/>
      <c r="B16" s="51"/>
      <c r="C16" s="51"/>
      <c r="D16" s="43"/>
      <c r="E16" s="51"/>
      <c r="F16" s="62"/>
      <c r="G16" s="43"/>
      <c r="H16" s="43"/>
      <c r="I16" s="43"/>
      <c r="J16" s="43"/>
      <c r="K16" s="43"/>
      <c r="L16" s="43"/>
      <c r="M16" s="43"/>
      <c r="N16" s="43"/>
      <c r="O16" s="40"/>
      <c r="P16" s="28" t="s">
        <v>115</v>
      </c>
      <c r="Q16" s="34"/>
      <c r="R16" s="8" t="s">
        <v>85</v>
      </c>
      <c r="S16" s="9">
        <v>10</v>
      </c>
      <c r="T16" s="10">
        <v>1</v>
      </c>
      <c r="U16" s="10">
        <v>1</v>
      </c>
      <c r="V16" s="10">
        <v>1</v>
      </c>
      <c r="W16" s="10">
        <v>1</v>
      </c>
    </row>
    <row r="17" spans="1:23" ht="42" customHeight="1" x14ac:dyDescent="0.25">
      <c r="A17" s="38"/>
      <c r="B17" s="52"/>
      <c r="C17" s="52"/>
      <c r="D17" s="34"/>
      <c r="E17" s="52"/>
      <c r="F17" s="54"/>
      <c r="G17" s="34"/>
      <c r="H17" s="34"/>
      <c r="I17" s="34"/>
      <c r="J17" s="34"/>
      <c r="K17" s="34"/>
      <c r="L17" s="34"/>
      <c r="M17" s="34"/>
      <c r="N17" s="34"/>
      <c r="O17" s="41"/>
      <c r="P17" s="2" t="s">
        <v>319</v>
      </c>
      <c r="Q17" s="9" t="s">
        <v>46</v>
      </c>
      <c r="R17" s="8" t="s">
        <v>318</v>
      </c>
      <c r="S17" s="10">
        <v>1</v>
      </c>
      <c r="T17" s="10">
        <v>1</v>
      </c>
      <c r="U17" s="10">
        <v>1</v>
      </c>
      <c r="V17" s="10">
        <v>1</v>
      </c>
      <c r="W17" s="10">
        <v>1</v>
      </c>
    </row>
    <row r="18" spans="1:23" s="24" customFormat="1" ht="51" x14ac:dyDescent="0.25">
      <c r="A18" s="37">
        <v>8</v>
      </c>
      <c r="B18" s="50" t="s">
        <v>52</v>
      </c>
      <c r="C18" s="50" t="s">
        <v>68</v>
      </c>
      <c r="D18" s="33" t="s">
        <v>23</v>
      </c>
      <c r="E18" s="50" t="s">
        <v>87</v>
      </c>
      <c r="F18" s="53" t="s">
        <v>208</v>
      </c>
      <c r="G18" s="33">
        <v>2</v>
      </c>
      <c r="H18" s="33">
        <v>20</v>
      </c>
      <c r="I18" s="33" t="str">
        <f t="shared" si="0"/>
        <v>Alta</v>
      </c>
      <c r="J18" s="33" t="s">
        <v>24</v>
      </c>
      <c r="K18" s="33" t="s">
        <v>209</v>
      </c>
      <c r="L18" s="33">
        <v>1</v>
      </c>
      <c r="M18" s="33">
        <v>20</v>
      </c>
      <c r="N18" s="33" t="str">
        <f t="shared" si="1"/>
        <v>Moderada</v>
      </c>
      <c r="O18" s="39" t="s">
        <v>25</v>
      </c>
      <c r="P18" s="2" t="s">
        <v>210</v>
      </c>
      <c r="Q18" s="2" t="s">
        <v>337</v>
      </c>
      <c r="R18" s="9" t="s">
        <v>86</v>
      </c>
      <c r="S18" s="9">
        <v>2</v>
      </c>
      <c r="T18" s="9">
        <v>1</v>
      </c>
      <c r="U18" s="9"/>
      <c r="V18" s="9">
        <v>1</v>
      </c>
      <c r="W18" s="9"/>
    </row>
    <row r="19" spans="1:23" s="24" customFormat="1" ht="38.25" x14ac:dyDescent="0.25">
      <c r="A19" s="38"/>
      <c r="B19" s="52"/>
      <c r="C19" s="52"/>
      <c r="D19" s="34"/>
      <c r="E19" s="52"/>
      <c r="F19" s="54"/>
      <c r="G19" s="34"/>
      <c r="H19" s="34"/>
      <c r="I19" s="34"/>
      <c r="J19" s="34"/>
      <c r="K19" s="34"/>
      <c r="L19" s="34"/>
      <c r="M19" s="34"/>
      <c r="N19" s="34"/>
      <c r="O19" s="41"/>
      <c r="P19" s="2" t="s">
        <v>211</v>
      </c>
      <c r="Q19" s="2" t="s">
        <v>151</v>
      </c>
      <c r="R19" s="8" t="s">
        <v>287</v>
      </c>
      <c r="S19" s="9">
        <v>1</v>
      </c>
      <c r="T19" s="9"/>
      <c r="U19" s="9">
        <v>1</v>
      </c>
      <c r="V19" s="9"/>
      <c r="W19" s="9"/>
    </row>
    <row r="20" spans="1:23" s="24" customFormat="1" ht="119.25" customHeight="1" x14ac:dyDescent="0.25">
      <c r="A20" s="37">
        <v>9</v>
      </c>
      <c r="B20" s="50" t="s">
        <v>52</v>
      </c>
      <c r="C20" s="33" t="s">
        <v>54</v>
      </c>
      <c r="D20" s="33" t="s">
        <v>23</v>
      </c>
      <c r="E20" s="50" t="s">
        <v>57</v>
      </c>
      <c r="F20" s="35" t="s">
        <v>55</v>
      </c>
      <c r="G20" s="33">
        <v>3</v>
      </c>
      <c r="H20" s="33">
        <v>20</v>
      </c>
      <c r="I20" s="33" t="str">
        <f t="shared" ref="I20:I83" si="2">IF(G20+H20=0,"",IF(OR(AND(G20=1,H20=5),AND(G20=2,H20=5),AND(G20=1,H20=10)),"Baja",IF(OR(AND(G20=1,H20=20),AND(G20=2,H20=10),AND(G20=3,H20=5),AND(G20=4,H20=5),AND(G20=5,H20=5)),"Moderada",IF(OR(AND(G20=2,H20=20),AND(G20=3,H20=10),AND(G20=4,H20=10),AND(G20=5,H20=10)),"Alta",IF(OR(AND(G20=3,H20=20),AND(G20=4,H20=20),AND(G20=5,H20=20)),"Extrema","")))))</f>
        <v>Extrema</v>
      </c>
      <c r="J20" s="33" t="s">
        <v>24</v>
      </c>
      <c r="K20" s="33" t="s">
        <v>212</v>
      </c>
      <c r="L20" s="33">
        <v>1</v>
      </c>
      <c r="M20" s="33">
        <v>20</v>
      </c>
      <c r="N20" s="33" t="str">
        <f t="shared" si="1"/>
        <v>Moderada</v>
      </c>
      <c r="O20" s="39" t="s">
        <v>25</v>
      </c>
      <c r="P20" s="2" t="s">
        <v>88</v>
      </c>
      <c r="Q20" s="2" t="s">
        <v>89</v>
      </c>
      <c r="R20" s="8" t="s">
        <v>288</v>
      </c>
      <c r="S20" s="9">
        <v>8</v>
      </c>
      <c r="T20" s="9">
        <v>4</v>
      </c>
      <c r="U20" s="9">
        <v>4</v>
      </c>
      <c r="V20" s="9"/>
      <c r="W20" s="9"/>
    </row>
    <row r="21" spans="1:23" s="24" customFormat="1" ht="119.25" customHeight="1" x14ac:dyDescent="0.25">
      <c r="A21" s="49"/>
      <c r="B21" s="51"/>
      <c r="C21" s="43"/>
      <c r="D21" s="43"/>
      <c r="E21" s="51"/>
      <c r="F21" s="42"/>
      <c r="G21" s="43"/>
      <c r="H21" s="43"/>
      <c r="I21" s="43"/>
      <c r="J21" s="43"/>
      <c r="K21" s="43"/>
      <c r="L21" s="43"/>
      <c r="M21" s="43"/>
      <c r="N21" s="43"/>
      <c r="O21" s="40"/>
      <c r="P21" s="2" t="s">
        <v>213</v>
      </c>
      <c r="Q21" s="2" t="s">
        <v>89</v>
      </c>
      <c r="R21" s="8" t="s">
        <v>214</v>
      </c>
      <c r="S21" s="9">
        <v>1</v>
      </c>
      <c r="T21" s="9">
        <v>1</v>
      </c>
      <c r="U21" s="9"/>
      <c r="V21" s="9"/>
      <c r="W21" s="9"/>
    </row>
    <row r="22" spans="1:23" s="24" customFormat="1" ht="73.5" customHeight="1" x14ac:dyDescent="0.25">
      <c r="A22" s="38"/>
      <c r="B22" s="52"/>
      <c r="C22" s="34"/>
      <c r="D22" s="34"/>
      <c r="E22" s="52"/>
      <c r="F22" s="36"/>
      <c r="G22" s="34"/>
      <c r="H22" s="34"/>
      <c r="I22" s="34"/>
      <c r="J22" s="34"/>
      <c r="K22" s="34"/>
      <c r="L22" s="34"/>
      <c r="M22" s="34"/>
      <c r="N22" s="34"/>
      <c r="O22" s="41"/>
      <c r="P22" s="2" t="s">
        <v>215</v>
      </c>
      <c r="Q22" s="2" t="s">
        <v>89</v>
      </c>
      <c r="R22" s="8" t="s">
        <v>120</v>
      </c>
      <c r="S22" s="10">
        <v>1</v>
      </c>
      <c r="T22" s="9"/>
      <c r="U22" s="9"/>
      <c r="V22" s="9"/>
      <c r="W22" s="9"/>
    </row>
    <row r="23" spans="1:23" ht="51" x14ac:dyDescent="0.25">
      <c r="A23" s="1">
        <v>10</v>
      </c>
      <c r="B23" s="11" t="s">
        <v>52</v>
      </c>
      <c r="C23" s="2" t="s">
        <v>216</v>
      </c>
      <c r="D23" s="2" t="s">
        <v>23</v>
      </c>
      <c r="E23" s="11" t="s">
        <v>56</v>
      </c>
      <c r="F23" s="19" t="s">
        <v>55</v>
      </c>
      <c r="G23" s="2">
        <v>3</v>
      </c>
      <c r="H23" s="2">
        <v>20</v>
      </c>
      <c r="I23" s="2" t="str">
        <f t="shared" si="2"/>
        <v>Extrema</v>
      </c>
      <c r="J23" s="2" t="s">
        <v>24</v>
      </c>
      <c r="K23" s="2" t="s">
        <v>152</v>
      </c>
      <c r="L23" s="2">
        <v>1</v>
      </c>
      <c r="M23" s="2">
        <v>20</v>
      </c>
      <c r="N23" s="2" t="str">
        <f t="shared" si="1"/>
        <v>Moderada</v>
      </c>
      <c r="O23" s="6" t="s">
        <v>25</v>
      </c>
      <c r="P23" s="2" t="s">
        <v>217</v>
      </c>
      <c r="Q23" s="2" t="s">
        <v>89</v>
      </c>
      <c r="R23" s="9" t="s">
        <v>153</v>
      </c>
      <c r="S23" s="9">
        <v>8</v>
      </c>
      <c r="T23" s="9">
        <v>4</v>
      </c>
      <c r="U23" s="9">
        <v>4</v>
      </c>
      <c r="V23" s="9"/>
      <c r="W23" s="9"/>
    </row>
    <row r="24" spans="1:23" ht="59.25" customHeight="1" x14ac:dyDescent="0.25">
      <c r="A24" s="37">
        <v>11</v>
      </c>
      <c r="B24" s="33" t="s">
        <v>29</v>
      </c>
      <c r="C24" s="33" t="s">
        <v>69</v>
      </c>
      <c r="D24" s="33" t="s">
        <v>23</v>
      </c>
      <c r="E24" s="33" t="s">
        <v>267</v>
      </c>
      <c r="F24" s="35" t="s">
        <v>268</v>
      </c>
      <c r="G24" s="33">
        <v>3</v>
      </c>
      <c r="H24" s="33">
        <v>20</v>
      </c>
      <c r="I24" s="33" t="str">
        <f t="shared" si="2"/>
        <v>Extrema</v>
      </c>
      <c r="J24" s="33" t="s">
        <v>24</v>
      </c>
      <c r="K24" s="35" t="s">
        <v>269</v>
      </c>
      <c r="L24" s="33">
        <v>1</v>
      </c>
      <c r="M24" s="33">
        <v>20</v>
      </c>
      <c r="N24" s="33" t="str">
        <f t="shared" si="1"/>
        <v>Moderada</v>
      </c>
      <c r="O24" s="39" t="s">
        <v>112</v>
      </c>
      <c r="P24" s="2" t="s">
        <v>116</v>
      </c>
      <c r="Q24" s="33" t="s">
        <v>154</v>
      </c>
      <c r="R24" s="9" t="s">
        <v>117</v>
      </c>
      <c r="S24" s="9">
        <v>1</v>
      </c>
      <c r="T24" s="9">
        <v>1</v>
      </c>
      <c r="U24" s="9"/>
      <c r="V24" s="9"/>
      <c r="W24" s="9"/>
    </row>
    <row r="25" spans="1:23" ht="80.25" customHeight="1" x14ac:dyDescent="0.25">
      <c r="A25" s="49"/>
      <c r="B25" s="43"/>
      <c r="C25" s="43"/>
      <c r="D25" s="43"/>
      <c r="E25" s="43"/>
      <c r="F25" s="42"/>
      <c r="G25" s="43"/>
      <c r="H25" s="43"/>
      <c r="I25" s="43"/>
      <c r="J25" s="43"/>
      <c r="K25" s="42"/>
      <c r="L25" s="43"/>
      <c r="M25" s="43"/>
      <c r="N25" s="43"/>
      <c r="O25" s="40"/>
      <c r="P25" s="2" t="s">
        <v>118</v>
      </c>
      <c r="Q25" s="43"/>
      <c r="R25" s="8" t="s">
        <v>289</v>
      </c>
      <c r="S25" s="9">
        <v>4</v>
      </c>
      <c r="T25" s="9">
        <v>1</v>
      </c>
      <c r="U25" s="9">
        <v>3</v>
      </c>
      <c r="V25" s="9"/>
      <c r="W25" s="9"/>
    </row>
    <row r="26" spans="1:23" ht="44.25" customHeight="1" x14ac:dyDescent="0.25">
      <c r="A26" s="49"/>
      <c r="B26" s="43"/>
      <c r="C26" s="43"/>
      <c r="D26" s="43"/>
      <c r="E26" s="43"/>
      <c r="F26" s="42"/>
      <c r="G26" s="43"/>
      <c r="H26" s="43"/>
      <c r="I26" s="43"/>
      <c r="J26" s="43"/>
      <c r="K26" s="42"/>
      <c r="L26" s="43"/>
      <c r="M26" s="43"/>
      <c r="N26" s="43"/>
      <c r="O26" s="40"/>
      <c r="P26" s="2" t="s">
        <v>270</v>
      </c>
      <c r="Q26" s="43"/>
      <c r="R26" s="8" t="s">
        <v>271</v>
      </c>
      <c r="S26" s="9">
        <v>1</v>
      </c>
      <c r="T26" s="9">
        <v>1</v>
      </c>
      <c r="U26" s="9"/>
      <c r="V26" s="9"/>
      <c r="W26" s="9"/>
    </row>
    <row r="27" spans="1:23" ht="30" customHeight="1" x14ac:dyDescent="0.25">
      <c r="A27" s="49"/>
      <c r="B27" s="43"/>
      <c r="C27" s="43"/>
      <c r="D27" s="43"/>
      <c r="E27" s="43"/>
      <c r="F27" s="42"/>
      <c r="G27" s="43"/>
      <c r="H27" s="43"/>
      <c r="I27" s="43"/>
      <c r="J27" s="43"/>
      <c r="K27" s="42"/>
      <c r="L27" s="43"/>
      <c r="M27" s="43"/>
      <c r="N27" s="43"/>
      <c r="O27" s="40"/>
      <c r="P27" s="2" t="s">
        <v>119</v>
      </c>
      <c r="Q27" s="34"/>
      <c r="R27" s="8" t="s">
        <v>120</v>
      </c>
      <c r="S27" s="10">
        <v>0.1</v>
      </c>
      <c r="T27" s="10">
        <v>0.1</v>
      </c>
      <c r="U27" s="10">
        <v>0.1</v>
      </c>
      <c r="V27" s="10">
        <v>0.1</v>
      </c>
      <c r="W27" s="10">
        <v>0.1</v>
      </c>
    </row>
    <row r="28" spans="1:23" ht="28.5" customHeight="1" x14ac:dyDescent="0.25">
      <c r="A28" s="49"/>
      <c r="B28" s="43"/>
      <c r="C28" s="43"/>
      <c r="D28" s="43"/>
      <c r="E28" s="43"/>
      <c r="F28" s="42"/>
      <c r="G28" s="43"/>
      <c r="H28" s="43"/>
      <c r="I28" s="43"/>
      <c r="J28" s="43"/>
      <c r="K28" s="42"/>
      <c r="L28" s="43"/>
      <c r="M28" s="43"/>
      <c r="N28" s="43"/>
      <c r="O28" s="41"/>
      <c r="P28" s="2" t="s">
        <v>121</v>
      </c>
      <c r="Q28" s="2" t="s">
        <v>324</v>
      </c>
      <c r="R28" s="9" t="s">
        <v>86</v>
      </c>
      <c r="S28" s="9">
        <v>2</v>
      </c>
      <c r="T28" s="9">
        <v>1</v>
      </c>
      <c r="U28" s="9"/>
      <c r="V28" s="9">
        <v>1</v>
      </c>
      <c r="W28" s="9"/>
    </row>
    <row r="29" spans="1:23" ht="74.25" customHeight="1" x14ac:dyDescent="0.25">
      <c r="A29" s="1">
        <v>12</v>
      </c>
      <c r="B29" s="2" t="s">
        <v>29</v>
      </c>
      <c r="C29" s="2" t="s">
        <v>30</v>
      </c>
      <c r="D29" s="2" t="s">
        <v>23</v>
      </c>
      <c r="E29" s="2" t="s">
        <v>272</v>
      </c>
      <c r="F29" s="3" t="s">
        <v>35</v>
      </c>
      <c r="G29" s="2">
        <v>3</v>
      </c>
      <c r="H29" s="2">
        <v>20</v>
      </c>
      <c r="I29" s="2" t="str">
        <f t="shared" ref="I29" si="3">IF(G29+H29=0,"",IF(OR(AND(G29=1,H29=5),AND(G29=2,H29=5),AND(G29=1,H29=10)),"Baja",IF(OR(AND(G29=1,H29=20),AND(G29=2,H29=10),AND(G29=3,H29=5),AND(G29=4,H29=5),AND(G29=5,H29=5)),"Moderada",IF(OR(AND(G29=2,H29=20),AND(G29=3,H29=10),AND(G29=4,H29=10),AND(G29=5,H29=10)),"Alta",IF(OR(AND(G29=3,H29=20),AND(G29=4,H29=20),AND(G29=5,H29=20)),"Extrema","")))))</f>
        <v>Extrema</v>
      </c>
      <c r="J29" s="2" t="s">
        <v>24</v>
      </c>
      <c r="K29" s="7" t="s">
        <v>122</v>
      </c>
      <c r="L29" s="2">
        <v>1</v>
      </c>
      <c r="M29" s="2">
        <v>20</v>
      </c>
      <c r="N29" s="2" t="str">
        <f t="shared" ref="N29" si="4">IF(L29+M29=0,"",IF(OR(AND(L29=1,M29=5),AND(L29=2,M29=5),AND(L29=1,M29=10)),"Baja",IF(OR(AND(L29=1,M29=20),AND(L29=2,M29=10),AND(L29=3,M29=5),AND(L29=4,M29=5),AND(L29=5,M29=5)),"Moderada",IF(OR(AND(L29=2,M29=20),AND(L29=3,M29=10),AND(L29=4,M29=10),AND(L29=5,M29=10)),"Alta",IF(OR(AND(L29=3,M29=20),AND(L29=4,M29=20),AND(L29=5,M29=20)),"Extrema","")))))</f>
        <v>Moderada</v>
      </c>
      <c r="O29" s="6" t="s">
        <v>112</v>
      </c>
      <c r="P29" s="2" t="s">
        <v>273</v>
      </c>
      <c r="Q29" s="2" t="s">
        <v>154</v>
      </c>
      <c r="R29" s="8" t="s">
        <v>283</v>
      </c>
      <c r="S29" s="10">
        <v>1</v>
      </c>
      <c r="T29" s="10">
        <v>1</v>
      </c>
      <c r="U29" s="10">
        <v>1</v>
      </c>
      <c r="V29" s="10">
        <v>1</v>
      </c>
      <c r="W29" s="10">
        <v>1</v>
      </c>
    </row>
    <row r="30" spans="1:23" s="12" customFormat="1" ht="45" customHeight="1" x14ac:dyDescent="0.25">
      <c r="A30" s="37">
        <v>13</v>
      </c>
      <c r="B30" s="33" t="s">
        <v>31</v>
      </c>
      <c r="C30" s="33" t="s">
        <v>58</v>
      </c>
      <c r="D30" s="33" t="s">
        <v>23</v>
      </c>
      <c r="E30" s="33" t="s">
        <v>250</v>
      </c>
      <c r="F30" s="35" t="s">
        <v>59</v>
      </c>
      <c r="G30" s="33">
        <v>3</v>
      </c>
      <c r="H30" s="33">
        <v>20</v>
      </c>
      <c r="I30" s="33" t="str">
        <f t="shared" si="2"/>
        <v>Extrema</v>
      </c>
      <c r="J30" s="33" t="s">
        <v>24</v>
      </c>
      <c r="K30" s="33" t="s">
        <v>123</v>
      </c>
      <c r="L30" s="33">
        <v>1</v>
      </c>
      <c r="M30" s="33">
        <v>20</v>
      </c>
      <c r="N30" s="33" t="str">
        <f t="shared" si="1"/>
        <v>Moderada</v>
      </c>
      <c r="O30" s="39" t="s">
        <v>25</v>
      </c>
      <c r="P30" s="2" t="s">
        <v>308</v>
      </c>
      <c r="Q30" s="11" t="s">
        <v>91</v>
      </c>
      <c r="R30" s="11" t="s">
        <v>252</v>
      </c>
      <c r="S30" s="10">
        <v>1</v>
      </c>
      <c r="T30" s="10">
        <v>1</v>
      </c>
      <c r="U30" s="9"/>
      <c r="V30" s="24"/>
      <c r="W30" s="9"/>
    </row>
    <row r="31" spans="1:23" s="12" customFormat="1" ht="45" customHeight="1" x14ac:dyDescent="0.25">
      <c r="A31" s="49"/>
      <c r="B31" s="43"/>
      <c r="C31" s="43"/>
      <c r="D31" s="43"/>
      <c r="E31" s="43"/>
      <c r="F31" s="42"/>
      <c r="G31" s="43"/>
      <c r="H31" s="43"/>
      <c r="I31" s="43"/>
      <c r="J31" s="43"/>
      <c r="K31" s="43"/>
      <c r="L31" s="43"/>
      <c r="M31" s="43"/>
      <c r="N31" s="43"/>
      <c r="O31" s="40"/>
      <c r="P31" s="2" t="s">
        <v>309</v>
      </c>
      <c r="Q31" s="11" t="s">
        <v>274</v>
      </c>
      <c r="R31" s="8" t="s">
        <v>275</v>
      </c>
      <c r="S31" s="9">
        <v>12</v>
      </c>
      <c r="T31" s="9">
        <v>3</v>
      </c>
      <c r="U31" s="9">
        <v>3</v>
      </c>
      <c r="V31" s="9">
        <v>3</v>
      </c>
      <c r="W31" s="9">
        <v>3</v>
      </c>
    </row>
    <row r="32" spans="1:23" s="12" customFormat="1" ht="45" customHeight="1" x14ac:dyDescent="0.25">
      <c r="A32" s="49"/>
      <c r="B32" s="43"/>
      <c r="C32" s="43"/>
      <c r="D32" s="43"/>
      <c r="E32" s="43"/>
      <c r="F32" s="42"/>
      <c r="G32" s="43"/>
      <c r="H32" s="43"/>
      <c r="I32" s="43"/>
      <c r="J32" s="43"/>
      <c r="K32" s="43"/>
      <c r="L32" s="43"/>
      <c r="M32" s="43"/>
      <c r="N32" s="43"/>
      <c r="O32" s="40"/>
      <c r="P32" s="2" t="s">
        <v>320</v>
      </c>
      <c r="Q32" s="11" t="s">
        <v>321</v>
      </c>
      <c r="R32" s="8" t="s">
        <v>322</v>
      </c>
      <c r="S32" s="9">
        <v>1</v>
      </c>
      <c r="T32" s="9"/>
      <c r="U32" s="9">
        <v>1</v>
      </c>
      <c r="V32" s="9"/>
      <c r="W32" s="9"/>
    </row>
    <row r="33" spans="1:23" s="12" customFormat="1" ht="45" customHeight="1" x14ac:dyDescent="0.25">
      <c r="A33" s="49"/>
      <c r="B33" s="43"/>
      <c r="C33" s="43"/>
      <c r="D33" s="43"/>
      <c r="E33" s="43"/>
      <c r="F33" s="42"/>
      <c r="G33" s="43"/>
      <c r="H33" s="43"/>
      <c r="I33" s="43"/>
      <c r="J33" s="43"/>
      <c r="K33" s="43"/>
      <c r="L33" s="43"/>
      <c r="M33" s="43"/>
      <c r="N33" s="43"/>
      <c r="O33" s="40"/>
      <c r="P33" s="2" t="s">
        <v>310</v>
      </c>
      <c r="Q33" s="11" t="s">
        <v>323</v>
      </c>
      <c r="R33" s="8" t="s">
        <v>290</v>
      </c>
      <c r="S33" s="10">
        <v>1</v>
      </c>
      <c r="T33" s="10"/>
      <c r="U33" s="10"/>
      <c r="V33" s="10">
        <v>1</v>
      </c>
      <c r="W33" s="10">
        <v>1</v>
      </c>
    </row>
    <row r="34" spans="1:23" s="12" customFormat="1" ht="45" customHeight="1" x14ac:dyDescent="0.25">
      <c r="A34" s="49"/>
      <c r="B34" s="43"/>
      <c r="C34" s="43"/>
      <c r="D34" s="43"/>
      <c r="E34" s="43"/>
      <c r="F34" s="42"/>
      <c r="G34" s="43"/>
      <c r="H34" s="43"/>
      <c r="I34" s="43"/>
      <c r="J34" s="43"/>
      <c r="K34" s="43"/>
      <c r="L34" s="43"/>
      <c r="M34" s="43"/>
      <c r="N34" s="43"/>
      <c r="O34" s="40"/>
      <c r="P34" s="2" t="s">
        <v>313</v>
      </c>
      <c r="Q34" s="30" t="s">
        <v>324</v>
      </c>
      <c r="R34" s="8" t="s">
        <v>155</v>
      </c>
      <c r="S34" s="10">
        <v>1</v>
      </c>
      <c r="T34" s="10">
        <v>1</v>
      </c>
      <c r="U34" s="10">
        <v>1</v>
      </c>
      <c r="V34" s="10">
        <v>1</v>
      </c>
      <c r="W34" s="10">
        <v>1</v>
      </c>
    </row>
    <row r="35" spans="1:23" s="12" customFormat="1" ht="45" customHeight="1" x14ac:dyDescent="0.25">
      <c r="A35" s="49"/>
      <c r="B35" s="43"/>
      <c r="C35" s="43"/>
      <c r="D35" s="43"/>
      <c r="E35" s="43"/>
      <c r="F35" s="42"/>
      <c r="G35" s="43"/>
      <c r="H35" s="43"/>
      <c r="I35" s="43"/>
      <c r="J35" s="43"/>
      <c r="K35" s="43"/>
      <c r="L35" s="43"/>
      <c r="M35" s="43"/>
      <c r="N35" s="43"/>
      <c r="O35" s="40"/>
      <c r="P35" s="2" t="s">
        <v>311</v>
      </c>
      <c r="Q35" s="46" t="s">
        <v>124</v>
      </c>
      <c r="R35" s="2" t="s">
        <v>291</v>
      </c>
      <c r="S35" s="9">
        <v>2</v>
      </c>
      <c r="T35" s="9"/>
      <c r="U35" s="9">
        <v>1</v>
      </c>
      <c r="V35" s="24"/>
      <c r="W35" s="9">
        <v>1</v>
      </c>
    </row>
    <row r="36" spans="1:23" s="12" customFormat="1" ht="45" customHeight="1" x14ac:dyDescent="0.25">
      <c r="A36" s="49"/>
      <c r="B36" s="43"/>
      <c r="C36" s="43"/>
      <c r="D36" s="43"/>
      <c r="E36" s="43"/>
      <c r="F36" s="42"/>
      <c r="G36" s="43"/>
      <c r="H36" s="43"/>
      <c r="I36" s="43"/>
      <c r="J36" s="43"/>
      <c r="K36" s="43"/>
      <c r="L36" s="43"/>
      <c r="M36" s="43"/>
      <c r="N36" s="43"/>
      <c r="O36" s="40"/>
      <c r="P36" s="2" t="s">
        <v>312</v>
      </c>
      <c r="Q36" s="47"/>
      <c r="R36" s="8" t="s">
        <v>157</v>
      </c>
      <c r="S36" s="10">
        <v>1</v>
      </c>
      <c r="T36" s="10">
        <v>1</v>
      </c>
      <c r="U36" s="10">
        <v>1</v>
      </c>
      <c r="V36" s="10">
        <v>1</v>
      </c>
      <c r="W36" s="10">
        <v>1</v>
      </c>
    </row>
    <row r="37" spans="1:23" s="12" customFormat="1" ht="45" customHeight="1" x14ac:dyDescent="0.25">
      <c r="A37" s="49"/>
      <c r="B37" s="43"/>
      <c r="C37" s="43"/>
      <c r="D37" s="43"/>
      <c r="E37" s="43"/>
      <c r="F37" s="42"/>
      <c r="G37" s="43"/>
      <c r="H37" s="43"/>
      <c r="I37" s="43"/>
      <c r="J37" s="43"/>
      <c r="K37" s="43"/>
      <c r="L37" s="43"/>
      <c r="M37" s="43"/>
      <c r="N37" s="43"/>
      <c r="O37" s="40"/>
      <c r="P37" s="2" t="s">
        <v>313</v>
      </c>
      <c r="Q37" s="47"/>
      <c r="R37" s="8" t="s">
        <v>155</v>
      </c>
      <c r="S37" s="10">
        <v>1</v>
      </c>
      <c r="T37" s="10">
        <v>1</v>
      </c>
      <c r="U37" s="10">
        <v>1</v>
      </c>
      <c r="V37" s="10">
        <v>1</v>
      </c>
      <c r="W37" s="10">
        <v>1</v>
      </c>
    </row>
    <row r="38" spans="1:23" s="12" customFormat="1" ht="45" customHeight="1" x14ac:dyDescent="0.25">
      <c r="A38" s="49"/>
      <c r="B38" s="43"/>
      <c r="C38" s="43"/>
      <c r="D38" s="43"/>
      <c r="E38" s="43"/>
      <c r="F38" s="42"/>
      <c r="G38" s="43"/>
      <c r="H38" s="43"/>
      <c r="I38" s="43"/>
      <c r="J38" s="43"/>
      <c r="K38" s="43"/>
      <c r="L38" s="43"/>
      <c r="M38" s="43"/>
      <c r="N38" s="43"/>
      <c r="O38" s="40"/>
      <c r="P38" s="2" t="s">
        <v>314</v>
      </c>
      <c r="Q38" s="47"/>
      <c r="R38" s="8" t="s">
        <v>156</v>
      </c>
      <c r="S38" s="10">
        <v>1</v>
      </c>
      <c r="T38" s="10">
        <v>1</v>
      </c>
      <c r="U38" s="10">
        <v>1</v>
      </c>
      <c r="V38" s="10">
        <v>1</v>
      </c>
      <c r="W38" s="10">
        <v>1</v>
      </c>
    </row>
    <row r="39" spans="1:23" s="12" customFormat="1" ht="45" customHeight="1" x14ac:dyDescent="0.25">
      <c r="A39" s="49"/>
      <c r="B39" s="43"/>
      <c r="C39" s="43"/>
      <c r="D39" s="43"/>
      <c r="E39" s="43"/>
      <c r="F39" s="42"/>
      <c r="G39" s="43"/>
      <c r="H39" s="43"/>
      <c r="I39" s="43"/>
      <c r="J39" s="43"/>
      <c r="K39" s="43"/>
      <c r="L39" s="43"/>
      <c r="M39" s="43"/>
      <c r="N39" s="43"/>
      <c r="O39" s="40"/>
      <c r="P39" s="2" t="s">
        <v>315</v>
      </c>
      <c r="Q39" s="47"/>
      <c r="R39" s="2" t="s">
        <v>90</v>
      </c>
      <c r="S39" s="10">
        <v>1</v>
      </c>
      <c r="T39" s="9"/>
      <c r="U39" s="10">
        <v>1</v>
      </c>
      <c r="V39" s="9"/>
      <c r="W39" s="9"/>
    </row>
    <row r="40" spans="1:23" s="12" customFormat="1" ht="45" customHeight="1" x14ac:dyDescent="0.25">
      <c r="A40" s="38"/>
      <c r="B40" s="34"/>
      <c r="C40" s="34"/>
      <c r="D40" s="34"/>
      <c r="E40" s="34"/>
      <c r="F40" s="36"/>
      <c r="G40" s="34"/>
      <c r="H40" s="34"/>
      <c r="I40" s="34"/>
      <c r="J40" s="34"/>
      <c r="K40" s="34"/>
      <c r="L40" s="34"/>
      <c r="M40" s="34"/>
      <c r="N40" s="34"/>
      <c r="O40" s="41"/>
      <c r="P40" s="2" t="s">
        <v>316</v>
      </c>
      <c r="Q40" s="48"/>
      <c r="R40" s="2" t="s">
        <v>170</v>
      </c>
      <c r="S40" s="9">
        <v>1</v>
      </c>
      <c r="T40" s="9">
        <v>1</v>
      </c>
      <c r="U40" s="10"/>
      <c r="V40" s="9"/>
      <c r="W40" s="9"/>
    </row>
    <row r="41" spans="1:23" s="12" customFormat="1" ht="28.5" customHeight="1" x14ac:dyDescent="0.25">
      <c r="A41" s="37">
        <v>14</v>
      </c>
      <c r="B41" s="33" t="s">
        <v>31</v>
      </c>
      <c r="C41" s="33" t="s">
        <v>125</v>
      </c>
      <c r="D41" s="33" t="s">
        <v>23</v>
      </c>
      <c r="E41" s="33" t="s">
        <v>126</v>
      </c>
      <c r="F41" s="35" t="s">
        <v>253</v>
      </c>
      <c r="G41" s="33">
        <v>4</v>
      </c>
      <c r="H41" s="33">
        <v>20</v>
      </c>
      <c r="I41" s="33" t="str">
        <f t="shared" ref="I41" si="5">IF(G41+H41=0,"",IF(OR(AND(G41=1,H41=5),AND(G41=2,H41=5),AND(G41=1,H41=10)),"Baja",IF(OR(AND(G41=1,H41=20),AND(G41=2,H41=10),AND(G41=3,H41=5),AND(G41=4,H41=5),AND(G41=5,H41=5)),"Moderada",IF(OR(AND(G41=2,H41=20),AND(G41=3,H41=10),AND(G41=4,H41=10),AND(G41=5,H41=10)),"Alta",IF(OR(AND(G41=3,H41=20),AND(G41=4,H41=20),AND(G41=5,H41=20)),"Extrema","")))))</f>
        <v>Extrema</v>
      </c>
      <c r="J41" s="33" t="s">
        <v>24</v>
      </c>
      <c r="K41" s="33" t="s">
        <v>254</v>
      </c>
      <c r="L41" s="33">
        <v>2</v>
      </c>
      <c r="M41" s="33">
        <v>20</v>
      </c>
      <c r="N41" s="33" t="str">
        <f t="shared" ref="N41" si="6">IF(L41+M41=0,"",IF(OR(AND(L41=1,M41=5),AND(L41=2,M41=5),AND(L41=1,M41=10)),"Baja",IF(OR(AND(L41=1,M41=20),AND(L41=2,M41=10),AND(L41=3,M41=5),AND(L41=4,M41=5),AND(L41=5,M41=5)),"Moderada",IF(OR(AND(L41=2,M41=20),AND(L41=3,M41=10),AND(L41=4,M41=10),AND(L41=5,M41=10)),"Alta",IF(OR(AND(L41=3,M41=20),AND(L41=4,M41=20),AND(L41=5,M41=20)),"Extrema","")))))</f>
        <v>Alta</v>
      </c>
      <c r="O41" s="39" t="s">
        <v>112</v>
      </c>
      <c r="P41" s="2" t="s">
        <v>251</v>
      </c>
      <c r="Q41" s="11" t="s">
        <v>91</v>
      </c>
      <c r="R41" s="11" t="s">
        <v>252</v>
      </c>
      <c r="S41" s="10">
        <v>1</v>
      </c>
      <c r="T41" s="10">
        <v>1</v>
      </c>
      <c r="U41" s="10"/>
      <c r="V41" s="9"/>
      <c r="W41" s="9"/>
    </row>
    <row r="42" spans="1:23" s="12" customFormat="1" ht="33.75" customHeight="1" x14ac:dyDescent="0.25">
      <c r="A42" s="49"/>
      <c r="B42" s="43"/>
      <c r="C42" s="43"/>
      <c r="D42" s="43"/>
      <c r="E42" s="43"/>
      <c r="F42" s="42"/>
      <c r="G42" s="43"/>
      <c r="H42" s="43"/>
      <c r="I42" s="43"/>
      <c r="J42" s="43"/>
      <c r="K42" s="43"/>
      <c r="L42" s="43"/>
      <c r="M42" s="43"/>
      <c r="N42" s="43"/>
      <c r="O42" s="40"/>
      <c r="P42" s="2" t="s">
        <v>172</v>
      </c>
      <c r="Q42" s="2" t="s">
        <v>104</v>
      </c>
      <c r="R42" s="2" t="s">
        <v>286</v>
      </c>
      <c r="S42" s="2">
        <v>4</v>
      </c>
      <c r="T42" s="5">
        <v>1</v>
      </c>
      <c r="U42" s="5">
        <v>1</v>
      </c>
      <c r="V42" s="5">
        <v>1</v>
      </c>
      <c r="W42" s="5">
        <v>1</v>
      </c>
    </row>
    <row r="43" spans="1:23" s="12" customFormat="1" ht="39.75" customHeight="1" x14ac:dyDescent="0.25">
      <c r="A43" s="49"/>
      <c r="B43" s="43"/>
      <c r="C43" s="43"/>
      <c r="D43" s="43"/>
      <c r="E43" s="43"/>
      <c r="F43" s="42"/>
      <c r="G43" s="43"/>
      <c r="H43" s="43"/>
      <c r="I43" s="43"/>
      <c r="J43" s="43"/>
      <c r="K43" s="43"/>
      <c r="L43" s="43"/>
      <c r="M43" s="43"/>
      <c r="N43" s="43"/>
      <c r="O43" s="40"/>
      <c r="P43" s="2" t="s">
        <v>171</v>
      </c>
      <c r="Q43" s="11" t="s">
        <v>127</v>
      </c>
      <c r="R43" s="8" t="s">
        <v>304</v>
      </c>
      <c r="S43" s="10">
        <v>1</v>
      </c>
      <c r="T43" s="10">
        <v>1</v>
      </c>
      <c r="U43" s="10">
        <v>1</v>
      </c>
      <c r="V43" s="10">
        <v>1</v>
      </c>
      <c r="W43" s="10">
        <v>1</v>
      </c>
    </row>
    <row r="44" spans="1:23" s="12" customFormat="1" ht="42" customHeight="1" x14ac:dyDescent="0.25">
      <c r="A44" s="49"/>
      <c r="B44" s="43"/>
      <c r="C44" s="43"/>
      <c r="D44" s="43"/>
      <c r="E44" s="43"/>
      <c r="F44" s="42"/>
      <c r="G44" s="43"/>
      <c r="H44" s="43"/>
      <c r="I44" s="43"/>
      <c r="J44" s="43"/>
      <c r="K44" s="43"/>
      <c r="L44" s="43"/>
      <c r="M44" s="43"/>
      <c r="N44" s="43"/>
      <c r="O44" s="40"/>
      <c r="P44" s="2" t="s">
        <v>276</v>
      </c>
      <c r="Q44" s="11" t="s">
        <v>91</v>
      </c>
      <c r="R44" s="8" t="s">
        <v>255</v>
      </c>
      <c r="S44" s="10">
        <v>1</v>
      </c>
      <c r="T44" s="9"/>
      <c r="U44" s="10">
        <v>0.33</v>
      </c>
      <c r="V44" s="10">
        <v>0.33</v>
      </c>
      <c r="W44" s="10">
        <v>0.34</v>
      </c>
    </row>
    <row r="45" spans="1:23" s="12" customFormat="1" ht="52.5" customHeight="1" x14ac:dyDescent="0.25">
      <c r="A45" s="37">
        <v>15</v>
      </c>
      <c r="B45" s="33" t="s">
        <v>31</v>
      </c>
      <c r="C45" s="33" t="s">
        <v>225</v>
      </c>
      <c r="D45" s="33" t="s">
        <v>23</v>
      </c>
      <c r="E45" s="33" t="s">
        <v>60</v>
      </c>
      <c r="F45" s="35" t="s">
        <v>218</v>
      </c>
      <c r="G45" s="33">
        <v>4</v>
      </c>
      <c r="H45" s="33">
        <v>20</v>
      </c>
      <c r="I45" s="33" t="str">
        <f t="shared" si="2"/>
        <v>Extrema</v>
      </c>
      <c r="J45" s="33" t="s">
        <v>24</v>
      </c>
      <c r="K45" s="33" t="s">
        <v>219</v>
      </c>
      <c r="L45" s="33">
        <v>2</v>
      </c>
      <c r="M45" s="33">
        <v>20</v>
      </c>
      <c r="N45" s="33" t="str">
        <f t="shared" si="1"/>
        <v>Alta</v>
      </c>
      <c r="O45" s="50" t="s">
        <v>25</v>
      </c>
      <c r="P45" s="2" t="s">
        <v>220</v>
      </c>
      <c r="Q45" s="11" t="s">
        <v>91</v>
      </c>
      <c r="R45" s="11" t="s">
        <v>222</v>
      </c>
      <c r="S45" s="10">
        <v>1</v>
      </c>
      <c r="T45" s="9"/>
      <c r="U45" s="10">
        <v>1</v>
      </c>
      <c r="V45" s="9"/>
      <c r="W45" s="9"/>
    </row>
    <row r="46" spans="1:23" s="12" customFormat="1" ht="52.5" customHeight="1" x14ac:dyDescent="0.25">
      <c r="A46" s="49"/>
      <c r="B46" s="43"/>
      <c r="C46" s="43"/>
      <c r="D46" s="43"/>
      <c r="E46" s="43"/>
      <c r="F46" s="42"/>
      <c r="G46" s="43"/>
      <c r="H46" s="43"/>
      <c r="I46" s="43"/>
      <c r="J46" s="43"/>
      <c r="K46" s="43"/>
      <c r="L46" s="43"/>
      <c r="M46" s="43"/>
      <c r="N46" s="43"/>
      <c r="O46" s="51"/>
      <c r="P46" s="2" t="s">
        <v>184</v>
      </c>
      <c r="Q46" s="2" t="s">
        <v>89</v>
      </c>
      <c r="R46" s="8" t="s">
        <v>214</v>
      </c>
      <c r="S46" s="9">
        <v>1</v>
      </c>
      <c r="T46" s="9">
        <v>1</v>
      </c>
      <c r="U46" s="9"/>
      <c r="V46" s="9"/>
      <c r="W46" s="9"/>
    </row>
    <row r="47" spans="1:23" s="12" customFormat="1" ht="52.5" customHeight="1" x14ac:dyDescent="0.25">
      <c r="A47" s="49"/>
      <c r="B47" s="43"/>
      <c r="C47" s="43"/>
      <c r="D47" s="43"/>
      <c r="E47" s="43"/>
      <c r="F47" s="42"/>
      <c r="G47" s="43"/>
      <c r="H47" s="43"/>
      <c r="I47" s="43"/>
      <c r="J47" s="43"/>
      <c r="K47" s="43"/>
      <c r="L47" s="43"/>
      <c r="M47" s="43"/>
      <c r="N47" s="43"/>
      <c r="O47" s="51"/>
      <c r="P47" s="2" t="s">
        <v>221</v>
      </c>
      <c r="Q47" s="2" t="s">
        <v>89</v>
      </c>
      <c r="R47" s="8" t="s">
        <v>223</v>
      </c>
      <c r="S47" s="10">
        <v>1</v>
      </c>
      <c r="T47" s="10">
        <v>1</v>
      </c>
      <c r="U47" s="10">
        <v>1</v>
      </c>
      <c r="V47" s="10">
        <v>1</v>
      </c>
      <c r="W47" s="10">
        <v>1</v>
      </c>
    </row>
    <row r="48" spans="1:23" s="12" customFormat="1" ht="48" customHeight="1" x14ac:dyDescent="0.25">
      <c r="A48" s="16">
        <v>16</v>
      </c>
      <c r="B48" s="15" t="s">
        <v>31</v>
      </c>
      <c r="C48" s="15" t="s">
        <v>61</v>
      </c>
      <c r="D48" s="15" t="s">
        <v>23</v>
      </c>
      <c r="E48" s="15" t="s">
        <v>70</v>
      </c>
      <c r="F48" s="18" t="s">
        <v>256</v>
      </c>
      <c r="G48" s="15">
        <v>3</v>
      </c>
      <c r="H48" s="15">
        <v>20</v>
      </c>
      <c r="I48" s="15" t="str">
        <f t="shared" ref="I48" si="7">IF(G48+H48=0,"",IF(OR(AND(G48=1,H48=5),AND(G48=2,H48=5),AND(G48=1,H48=10)),"Baja",IF(OR(AND(G48=1,H48=20),AND(G48=2,H48=10),AND(G48=3,H48=5),AND(G48=4,H48=5),AND(G48=5,H48=5)),"Moderada",IF(OR(AND(G48=2,H48=20),AND(G48=3,H48=10),AND(G48=4,H48=10),AND(G48=5,H48=10)),"Alta",IF(OR(AND(G48=3,H48=20),AND(G48=4,H48=20),AND(G48=5,H48=20)),"Extrema","")))))</f>
        <v>Extrema</v>
      </c>
      <c r="J48" s="15" t="s">
        <v>24</v>
      </c>
      <c r="K48" s="15" t="s">
        <v>257</v>
      </c>
      <c r="L48" s="15">
        <v>2</v>
      </c>
      <c r="M48" s="15">
        <v>20</v>
      </c>
      <c r="N48" s="15" t="str">
        <f t="shared" ref="N48" si="8">IF(L48+M48=0,"",IF(OR(AND(L48=1,M48=5),AND(L48=2,M48=5),AND(L48=1,M48=10)),"Baja",IF(OR(AND(L48=1,M48=20),AND(L48=2,M48=10),AND(L48=3,M48=5),AND(L48=4,M48=5),AND(L48=5,M48=5)),"Moderada",IF(OR(AND(L48=2,M48=20),AND(L48=3,M48=10),AND(L48=4,M48=10),AND(L48=5,M48=10)),"Alta",IF(OR(AND(L48=3,M48=20),AND(L48=4,M48=20),AND(L48=5,M48=20)),"Extrema","")))))</f>
        <v>Alta</v>
      </c>
      <c r="O48" s="17" t="s">
        <v>25</v>
      </c>
      <c r="P48" s="2" t="s">
        <v>251</v>
      </c>
      <c r="Q48" s="11" t="s">
        <v>91</v>
      </c>
      <c r="R48" s="11" t="s">
        <v>252</v>
      </c>
      <c r="S48" s="10">
        <v>1</v>
      </c>
      <c r="T48" s="10">
        <v>1</v>
      </c>
      <c r="U48" s="13"/>
      <c r="V48" s="9"/>
      <c r="W48" s="9"/>
    </row>
    <row r="49" spans="1:23" ht="119.25" customHeight="1" x14ac:dyDescent="0.25">
      <c r="A49" s="1">
        <v>17</v>
      </c>
      <c r="B49" s="2" t="s">
        <v>31</v>
      </c>
      <c r="C49" s="2" t="s">
        <v>71</v>
      </c>
      <c r="D49" s="2" t="s">
        <v>23</v>
      </c>
      <c r="E49" s="2" t="s">
        <v>158</v>
      </c>
      <c r="F49" s="3" t="s">
        <v>228</v>
      </c>
      <c r="G49" s="2">
        <v>2</v>
      </c>
      <c r="H49" s="2">
        <v>20</v>
      </c>
      <c r="I49" s="2" t="str">
        <f t="shared" si="2"/>
        <v>Alta</v>
      </c>
      <c r="J49" s="2" t="s">
        <v>24</v>
      </c>
      <c r="K49" s="7" t="s">
        <v>226</v>
      </c>
      <c r="L49" s="2">
        <v>1</v>
      </c>
      <c r="M49" s="2">
        <v>20</v>
      </c>
      <c r="N49" s="2" t="str">
        <f t="shared" si="1"/>
        <v>Moderada</v>
      </c>
      <c r="O49" s="6" t="s">
        <v>26</v>
      </c>
      <c r="P49" s="8" t="s">
        <v>227</v>
      </c>
      <c r="Q49" s="8" t="s">
        <v>159</v>
      </c>
      <c r="R49" s="8" t="s">
        <v>92</v>
      </c>
      <c r="S49" s="9">
        <v>4</v>
      </c>
      <c r="T49" s="9">
        <v>1</v>
      </c>
      <c r="U49" s="9">
        <v>1</v>
      </c>
      <c r="V49" s="9">
        <v>1</v>
      </c>
      <c r="W49" s="9">
        <v>1</v>
      </c>
    </row>
    <row r="50" spans="1:23" ht="38.25" x14ac:dyDescent="0.25">
      <c r="A50" s="37">
        <v>18</v>
      </c>
      <c r="B50" s="33" t="s">
        <v>31</v>
      </c>
      <c r="C50" s="33" t="s">
        <v>229</v>
      </c>
      <c r="D50" s="33" t="s">
        <v>23</v>
      </c>
      <c r="E50" s="33" t="s">
        <v>160</v>
      </c>
      <c r="F50" s="35" t="s">
        <v>32</v>
      </c>
      <c r="G50" s="33">
        <v>1</v>
      </c>
      <c r="H50" s="33">
        <v>20</v>
      </c>
      <c r="I50" s="33" t="str">
        <f t="shared" si="2"/>
        <v>Moderada</v>
      </c>
      <c r="J50" s="33" t="s">
        <v>24</v>
      </c>
      <c r="K50" s="44" t="s">
        <v>230</v>
      </c>
      <c r="L50" s="33">
        <v>2</v>
      </c>
      <c r="M50" s="33">
        <v>10</v>
      </c>
      <c r="N50" s="33" t="str">
        <f t="shared" si="1"/>
        <v>Moderada</v>
      </c>
      <c r="O50" s="39" t="s">
        <v>112</v>
      </c>
      <c r="P50" s="8" t="s">
        <v>231</v>
      </c>
      <c r="Q50" s="8" t="s">
        <v>159</v>
      </c>
      <c r="R50" s="8" t="s">
        <v>128</v>
      </c>
      <c r="S50" s="9">
        <v>1</v>
      </c>
      <c r="T50" s="9">
        <v>1</v>
      </c>
      <c r="U50" s="9"/>
      <c r="V50" s="9"/>
      <c r="W50" s="9"/>
    </row>
    <row r="51" spans="1:23" ht="39.75" customHeight="1" x14ac:dyDescent="0.25">
      <c r="A51" s="38"/>
      <c r="B51" s="34"/>
      <c r="C51" s="34"/>
      <c r="D51" s="34"/>
      <c r="E51" s="34"/>
      <c r="F51" s="36"/>
      <c r="G51" s="34"/>
      <c r="H51" s="34"/>
      <c r="I51" s="34"/>
      <c r="J51" s="34"/>
      <c r="K51" s="45"/>
      <c r="L51" s="34"/>
      <c r="M51" s="34"/>
      <c r="N51" s="34"/>
      <c r="O51" s="41"/>
      <c r="P51" s="29" t="s">
        <v>232</v>
      </c>
      <c r="Q51" s="8" t="s">
        <v>159</v>
      </c>
      <c r="R51" s="8" t="s">
        <v>292</v>
      </c>
      <c r="S51" s="13">
        <v>1</v>
      </c>
      <c r="T51" s="13">
        <v>1</v>
      </c>
      <c r="U51" s="13">
        <v>1</v>
      </c>
      <c r="V51" s="13">
        <v>1</v>
      </c>
      <c r="W51" s="13">
        <v>1</v>
      </c>
    </row>
    <row r="52" spans="1:23" ht="53.25" customHeight="1" x14ac:dyDescent="0.25">
      <c r="A52" s="1">
        <v>19</v>
      </c>
      <c r="B52" s="2" t="s">
        <v>31</v>
      </c>
      <c r="C52" s="2" t="s">
        <v>173</v>
      </c>
      <c r="D52" s="2" t="s">
        <v>23</v>
      </c>
      <c r="E52" s="2" t="s">
        <v>233</v>
      </c>
      <c r="F52" s="8" t="s">
        <v>234</v>
      </c>
      <c r="G52" s="2">
        <v>1</v>
      </c>
      <c r="H52" s="2">
        <v>20</v>
      </c>
      <c r="I52" s="2" t="str">
        <f t="shared" ref="I52:I53" si="9">IF(G52+H52=0,"",IF(OR(AND(G52=1,H52=5),AND(G52=2,H52=5),AND(G52=1,H52=10)),"Baja",IF(OR(AND(G52=1,H52=20),AND(G52=2,H52=10),AND(G52=3,H52=5),AND(G52=4,H52=5),AND(G52=5,H52=5)),"Moderada",IF(OR(AND(G52=2,H52=20),AND(G52=3,H52=10),AND(G52=4,H52=10),AND(G52=5,H52=10)),"Alta",IF(OR(AND(G52=3,H52=20),AND(G52=4,H52=20),AND(G52=5,H52=20)),"Extrema","")))))</f>
        <v>Moderada</v>
      </c>
      <c r="J52" s="2" t="s">
        <v>24</v>
      </c>
      <c r="K52" s="7" t="s">
        <v>161</v>
      </c>
      <c r="L52" s="2">
        <v>1</v>
      </c>
      <c r="M52" s="2">
        <v>20</v>
      </c>
      <c r="N52" s="2" t="str">
        <f t="shared" ref="N52:N53" si="10">IF(L52+M52=0,"",IF(OR(AND(L52=1,M52=5),AND(L52=2,M52=5),AND(L52=1,M52=10)),"Baja",IF(OR(AND(L52=1,M52=20),AND(L52=2,M52=10),AND(L52=3,M52=5),AND(L52=4,M52=5),AND(L52=5,M52=5)),"Moderada",IF(OR(AND(L52=2,M52=20),AND(L52=3,M52=10),AND(L52=4,M52=10),AND(L52=5,M52=10)),"Alta",IF(OR(AND(L52=3,M52=20),AND(L52=4,M52=20),AND(L52=5,M52=20)),"Extrema","")))))</f>
        <v>Moderada</v>
      </c>
      <c r="O52" s="6" t="s">
        <v>26</v>
      </c>
      <c r="P52" s="11" t="s">
        <v>235</v>
      </c>
      <c r="Q52" s="8" t="s">
        <v>159</v>
      </c>
      <c r="R52" s="11" t="s">
        <v>224</v>
      </c>
      <c r="S52" s="9">
        <v>1</v>
      </c>
      <c r="T52" s="9">
        <v>1</v>
      </c>
      <c r="U52" s="9"/>
      <c r="V52" s="9"/>
      <c r="W52" s="9"/>
    </row>
    <row r="53" spans="1:23" ht="32.25" customHeight="1" x14ac:dyDescent="0.25">
      <c r="A53" s="37">
        <v>20</v>
      </c>
      <c r="B53" s="33" t="s">
        <v>33</v>
      </c>
      <c r="C53" s="35" t="s">
        <v>258</v>
      </c>
      <c r="D53" s="35" t="s">
        <v>23</v>
      </c>
      <c r="E53" s="35" t="s">
        <v>129</v>
      </c>
      <c r="F53" s="35" t="s">
        <v>35</v>
      </c>
      <c r="G53" s="33">
        <v>2</v>
      </c>
      <c r="H53" s="33">
        <v>20</v>
      </c>
      <c r="I53" s="33" t="str">
        <f t="shared" si="9"/>
        <v>Alta</v>
      </c>
      <c r="J53" s="33" t="s">
        <v>24</v>
      </c>
      <c r="K53" s="33" t="s">
        <v>259</v>
      </c>
      <c r="L53" s="33">
        <v>1</v>
      </c>
      <c r="M53" s="33">
        <v>20</v>
      </c>
      <c r="N53" s="33" t="str">
        <f t="shared" si="10"/>
        <v>Moderada</v>
      </c>
      <c r="O53" s="39" t="s">
        <v>112</v>
      </c>
      <c r="P53" s="2" t="s">
        <v>251</v>
      </c>
      <c r="Q53" s="11" t="s">
        <v>91</v>
      </c>
      <c r="R53" s="11" t="s">
        <v>252</v>
      </c>
      <c r="S53" s="10">
        <v>1</v>
      </c>
      <c r="T53" s="10">
        <v>1</v>
      </c>
      <c r="U53" s="9"/>
      <c r="V53" s="9"/>
      <c r="W53" s="9"/>
    </row>
    <row r="54" spans="1:23" ht="38.25" x14ac:dyDescent="0.25">
      <c r="A54" s="49"/>
      <c r="B54" s="43"/>
      <c r="C54" s="42"/>
      <c r="D54" s="42"/>
      <c r="E54" s="42"/>
      <c r="F54" s="42"/>
      <c r="G54" s="43"/>
      <c r="H54" s="43"/>
      <c r="I54" s="43"/>
      <c r="J54" s="43"/>
      <c r="K54" s="43"/>
      <c r="L54" s="43"/>
      <c r="M54" s="43"/>
      <c r="N54" s="43"/>
      <c r="O54" s="40"/>
      <c r="P54" s="2" t="s">
        <v>172</v>
      </c>
      <c r="Q54" s="2" t="s">
        <v>104</v>
      </c>
      <c r="R54" s="2" t="s">
        <v>286</v>
      </c>
      <c r="S54" s="2">
        <v>4</v>
      </c>
      <c r="T54" s="5">
        <v>1</v>
      </c>
      <c r="U54" s="5">
        <v>1</v>
      </c>
      <c r="V54" s="5">
        <v>1</v>
      </c>
      <c r="W54" s="5">
        <v>1</v>
      </c>
    </row>
    <row r="55" spans="1:23" ht="47.25" customHeight="1" x14ac:dyDescent="0.25">
      <c r="A55" s="49"/>
      <c r="B55" s="43"/>
      <c r="C55" s="42"/>
      <c r="D55" s="42"/>
      <c r="E55" s="42"/>
      <c r="F55" s="42"/>
      <c r="G55" s="43"/>
      <c r="H55" s="43"/>
      <c r="I55" s="43"/>
      <c r="J55" s="43"/>
      <c r="K55" s="43"/>
      <c r="L55" s="43"/>
      <c r="M55" s="43"/>
      <c r="N55" s="43"/>
      <c r="O55" s="40"/>
      <c r="P55" s="27" t="s">
        <v>277</v>
      </c>
      <c r="Q55" s="2" t="s">
        <v>278</v>
      </c>
      <c r="R55" s="2" t="s">
        <v>279</v>
      </c>
      <c r="S55" s="2">
        <v>1</v>
      </c>
      <c r="T55" s="5"/>
      <c r="U55" s="5"/>
      <c r="V55" s="5"/>
      <c r="W55" s="5">
        <v>1</v>
      </c>
    </row>
    <row r="56" spans="1:23" ht="45" customHeight="1" x14ac:dyDescent="0.25">
      <c r="A56" s="38"/>
      <c r="B56" s="34"/>
      <c r="C56" s="36"/>
      <c r="D56" s="36"/>
      <c r="E56" s="36"/>
      <c r="F56" s="36"/>
      <c r="G56" s="34"/>
      <c r="H56" s="34"/>
      <c r="I56" s="34"/>
      <c r="J56" s="34"/>
      <c r="K56" s="34"/>
      <c r="L56" s="34"/>
      <c r="M56" s="34"/>
      <c r="N56" s="34"/>
      <c r="O56" s="41"/>
      <c r="P56" s="27" t="s">
        <v>131</v>
      </c>
      <c r="Q56" s="2" t="s">
        <v>130</v>
      </c>
      <c r="R56" s="8" t="s">
        <v>304</v>
      </c>
      <c r="S56" s="10">
        <v>1</v>
      </c>
      <c r="T56" s="10">
        <v>1</v>
      </c>
      <c r="U56" s="10">
        <v>1</v>
      </c>
      <c r="V56" s="10">
        <v>1</v>
      </c>
      <c r="W56" s="10">
        <v>1</v>
      </c>
    </row>
    <row r="57" spans="1:23" ht="89.25" x14ac:dyDescent="0.25">
      <c r="A57" s="16">
        <v>21</v>
      </c>
      <c r="B57" s="15" t="s">
        <v>33</v>
      </c>
      <c r="C57" s="18" t="s">
        <v>72</v>
      </c>
      <c r="D57" s="18" t="s">
        <v>23</v>
      </c>
      <c r="E57" s="18" t="s">
        <v>129</v>
      </c>
      <c r="F57" s="18" t="s">
        <v>35</v>
      </c>
      <c r="G57" s="15">
        <v>2</v>
      </c>
      <c r="H57" s="15">
        <v>20</v>
      </c>
      <c r="I57" s="15" t="str">
        <f t="shared" ref="I57" si="11">IF(G57+H57=0,"",IF(OR(AND(G57=1,H57=5),AND(G57=2,H57=5),AND(G57=1,H57=10)),"Baja",IF(OR(AND(G57=1,H57=20),AND(G57=2,H57=10),AND(G57=3,H57=5),AND(G57=4,H57=5),AND(G57=5,H57=5)),"Moderada",IF(OR(AND(G57=2,H57=20),AND(G57=3,H57=10),AND(G57=4,H57=10),AND(G57=5,H57=10)),"Alta",IF(OR(AND(G57=3,H57=20),AND(G57=4,H57=20),AND(G57=5,H57=20)),"Extrema","")))))</f>
        <v>Alta</v>
      </c>
      <c r="J57" s="15" t="s">
        <v>24</v>
      </c>
      <c r="K57" s="15" t="s">
        <v>259</v>
      </c>
      <c r="L57" s="15">
        <v>1</v>
      </c>
      <c r="M57" s="15">
        <v>20</v>
      </c>
      <c r="N57" s="15" t="str">
        <f t="shared" ref="N57" si="12">IF(L57+M57=0,"",IF(OR(AND(L57=1,M57=5),AND(L57=2,M57=5),AND(L57=1,M57=10)),"Baja",IF(OR(AND(L57=1,M57=20),AND(L57=2,M57=10),AND(L57=3,M57=5),AND(L57=4,M57=5),AND(L57=5,M57=5)),"Moderada",IF(OR(AND(L57=2,M57=20),AND(L57=3,M57=10),AND(L57=4,M57=10),AND(L57=5,M57=10)),"Alta",IF(OR(AND(L57=3,M57=20),AND(L57=4,M57=20),AND(L57=5,M57=20)),"Extrema","")))))</f>
        <v>Moderada</v>
      </c>
      <c r="O57" s="14" t="s">
        <v>25</v>
      </c>
      <c r="P57" s="27" t="s">
        <v>280</v>
      </c>
      <c r="Q57" s="2" t="s">
        <v>174</v>
      </c>
      <c r="R57" s="8" t="s">
        <v>293</v>
      </c>
      <c r="S57" s="13">
        <v>1</v>
      </c>
      <c r="T57" s="13">
        <v>1</v>
      </c>
      <c r="U57" s="13">
        <v>1</v>
      </c>
      <c r="V57" s="13">
        <v>1</v>
      </c>
      <c r="W57" s="13">
        <v>1</v>
      </c>
    </row>
    <row r="58" spans="1:23" ht="43.5" customHeight="1" x14ac:dyDescent="0.25">
      <c r="A58" s="37">
        <v>22</v>
      </c>
      <c r="B58" s="33" t="s">
        <v>36</v>
      </c>
      <c r="C58" s="33" t="s">
        <v>73</v>
      </c>
      <c r="D58" s="33" t="s">
        <v>23</v>
      </c>
      <c r="E58" s="33" t="s">
        <v>237</v>
      </c>
      <c r="F58" s="35" t="s">
        <v>236</v>
      </c>
      <c r="G58" s="33">
        <v>2</v>
      </c>
      <c r="H58" s="33">
        <v>20</v>
      </c>
      <c r="I58" s="33" t="str">
        <f t="shared" si="2"/>
        <v>Alta</v>
      </c>
      <c r="J58" s="33" t="s">
        <v>24</v>
      </c>
      <c r="K58" s="35" t="s">
        <v>132</v>
      </c>
      <c r="L58" s="33">
        <v>1</v>
      </c>
      <c r="M58" s="33">
        <v>20</v>
      </c>
      <c r="N58" s="33" t="str">
        <f t="shared" si="1"/>
        <v>Moderada</v>
      </c>
      <c r="O58" s="35" t="s">
        <v>25</v>
      </c>
      <c r="P58" s="2" t="s">
        <v>238</v>
      </c>
      <c r="Q58" s="2" t="s">
        <v>46</v>
      </c>
      <c r="R58" s="2" t="s">
        <v>325</v>
      </c>
      <c r="S58" s="2">
        <v>1</v>
      </c>
      <c r="T58" s="2"/>
      <c r="U58" s="2">
        <v>1</v>
      </c>
      <c r="V58" s="2"/>
      <c r="W58" s="2"/>
    </row>
    <row r="59" spans="1:23" ht="62.25" customHeight="1" x14ac:dyDescent="0.25">
      <c r="A59" s="49"/>
      <c r="B59" s="43"/>
      <c r="C59" s="43"/>
      <c r="D59" s="43"/>
      <c r="E59" s="43"/>
      <c r="F59" s="42"/>
      <c r="G59" s="43"/>
      <c r="H59" s="43"/>
      <c r="I59" s="43"/>
      <c r="J59" s="43"/>
      <c r="K59" s="42"/>
      <c r="L59" s="43"/>
      <c r="M59" s="43"/>
      <c r="N59" s="43"/>
      <c r="O59" s="42"/>
      <c r="P59" s="27" t="s">
        <v>326</v>
      </c>
      <c r="Q59" s="2" t="s">
        <v>127</v>
      </c>
      <c r="R59" s="2" t="s">
        <v>327</v>
      </c>
      <c r="S59" s="13">
        <v>1</v>
      </c>
      <c r="T59" s="13"/>
      <c r="U59" s="13"/>
      <c r="V59" s="13">
        <v>1</v>
      </c>
      <c r="W59" s="13">
        <v>1</v>
      </c>
    </row>
    <row r="60" spans="1:23" ht="55.5" customHeight="1" x14ac:dyDescent="0.25">
      <c r="A60" s="37">
        <v>23</v>
      </c>
      <c r="B60" s="33" t="s">
        <v>36</v>
      </c>
      <c r="C60" s="33" t="s">
        <v>37</v>
      </c>
      <c r="D60" s="33" t="s">
        <v>23</v>
      </c>
      <c r="E60" s="33" t="s">
        <v>239</v>
      </c>
      <c r="F60" s="35" t="s">
        <v>236</v>
      </c>
      <c r="G60" s="33">
        <v>1</v>
      </c>
      <c r="H60" s="33">
        <v>20</v>
      </c>
      <c r="I60" s="33" t="str">
        <f t="shared" si="2"/>
        <v>Moderada</v>
      </c>
      <c r="J60" s="33" t="s">
        <v>24</v>
      </c>
      <c r="K60" s="35" t="s">
        <v>38</v>
      </c>
      <c r="L60" s="33">
        <v>1</v>
      </c>
      <c r="M60" s="33">
        <v>20</v>
      </c>
      <c r="N60" s="33" t="str">
        <f t="shared" si="1"/>
        <v>Moderada</v>
      </c>
      <c r="O60" s="35" t="s">
        <v>25</v>
      </c>
      <c r="P60" s="27" t="s">
        <v>39</v>
      </c>
      <c r="Q60" s="27" t="s">
        <v>46</v>
      </c>
      <c r="R60" s="27" t="s">
        <v>133</v>
      </c>
      <c r="S60" s="27">
        <v>1</v>
      </c>
      <c r="T60" s="27"/>
      <c r="U60" s="27"/>
      <c r="V60" s="27">
        <v>1</v>
      </c>
      <c r="W60" s="27"/>
    </row>
    <row r="61" spans="1:23" ht="55.5" customHeight="1" x14ac:dyDescent="0.25">
      <c r="A61" s="38"/>
      <c r="B61" s="34"/>
      <c r="C61" s="34"/>
      <c r="D61" s="34"/>
      <c r="E61" s="34"/>
      <c r="F61" s="36"/>
      <c r="G61" s="34"/>
      <c r="H61" s="34"/>
      <c r="I61" s="34"/>
      <c r="J61" s="34"/>
      <c r="K61" s="36"/>
      <c r="L61" s="34"/>
      <c r="M61" s="34"/>
      <c r="N61" s="34"/>
      <c r="O61" s="36"/>
      <c r="P61" s="27" t="s">
        <v>185</v>
      </c>
      <c r="Q61" s="27" t="s">
        <v>46</v>
      </c>
      <c r="R61" s="27" t="s">
        <v>175</v>
      </c>
      <c r="S61" s="13">
        <v>1</v>
      </c>
      <c r="T61" s="27"/>
      <c r="U61" s="27"/>
      <c r="V61" s="13">
        <v>1</v>
      </c>
      <c r="W61" s="27"/>
    </row>
    <row r="62" spans="1:23" ht="58.5" customHeight="1" x14ac:dyDescent="0.25">
      <c r="A62" s="1">
        <v>24</v>
      </c>
      <c r="B62" s="2" t="s">
        <v>36</v>
      </c>
      <c r="C62" s="2" t="s">
        <v>40</v>
      </c>
      <c r="D62" s="2" t="s">
        <v>23</v>
      </c>
      <c r="E62" s="2" t="s">
        <v>41</v>
      </c>
      <c r="F62" s="18" t="s">
        <v>109</v>
      </c>
      <c r="G62" s="2">
        <v>1</v>
      </c>
      <c r="H62" s="2">
        <v>20</v>
      </c>
      <c r="I62" s="2" t="str">
        <f t="shared" si="2"/>
        <v>Moderada</v>
      </c>
      <c r="J62" s="2" t="s">
        <v>24</v>
      </c>
      <c r="K62" s="3" t="s">
        <v>38</v>
      </c>
      <c r="L62" s="2">
        <v>1</v>
      </c>
      <c r="M62" s="2">
        <v>20</v>
      </c>
      <c r="N62" s="2" t="str">
        <f t="shared" si="1"/>
        <v>Moderada</v>
      </c>
      <c r="O62" s="3" t="s">
        <v>25</v>
      </c>
      <c r="P62" s="2" t="s">
        <v>39</v>
      </c>
      <c r="Q62" s="27" t="s">
        <v>46</v>
      </c>
      <c r="R62" s="27" t="s">
        <v>133</v>
      </c>
      <c r="S62" s="27">
        <v>1</v>
      </c>
      <c r="T62" s="27"/>
      <c r="U62" s="27"/>
      <c r="V62" s="2">
        <v>1</v>
      </c>
      <c r="W62" s="2"/>
    </row>
    <row r="63" spans="1:23" ht="51" x14ac:dyDescent="0.25">
      <c r="A63" s="1">
        <v>25</v>
      </c>
      <c r="B63" s="2" t="s">
        <v>36</v>
      </c>
      <c r="C63" s="2" t="s">
        <v>241</v>
      </c>
      <c r="D63" s="2" t="s">
        <v>23</v>
      </c>
      <c r="E63" s="2" t="s">
        <v>74</v>
      </c>
      <c r="F63" s="18" t="s">
        <v>109</v>
      </c>
      <c r="G63" s="2">
        <v>1</v>
      </c>
      <c r="H63" s="2">
        <v>20</v>
      </c>
      <c r="I63" s="2" t="str">
        <f t="shared" si="2"/>
        <v>Moderada</v>
      </c>
      <c r="J63" s="2" t="s">
        <v>24</v>
      </c>
      <c r="K63" s="3" t="s">
        <v>240</v>
      </c>
      <c r="L63" s="2">
        <v>1</v>
      </c>
      <c r="M63" s="2">
        <v>20</v>
      </c>
      <c r="N63" s="2" t="str">
        <f t="shared" si="1"/>
        <v>Moderada</v>
      </c>
      <c r="O63" s="3" t="s">
        <v>25</v>
      </c>
      <c r="P63" s="28" t="s">
        <v>300</v>
      </c>
      <c r="Q63" s="2" t="s">
        <v>127</v>
      </c>
      <c r="R63" s="2" t="s">
        <v>162</v>
      </c>
      <c r="S63" s="13">
        <v>1</v>
      </c>
      <c r="T63" s="2"/>
      <c r="U63" s="2"/>
      <c r="V63" s="13">
        <v>1</v>
      </c>
      <c r="W63" s="2"/>
    </row>
    <row r="64" spans="1:23" ht="80.25" customHeight="1" x14ac:dyDescent="0.25">
      <c r="A64" s="37">
        <v>26</v>
      </c>
      <c r="B64" s="33" t="s">
        <v>42</v>
      </c>
      <c r="C64" s="33" t="s">
        <v>242</v>
      </c>
      <c r="D64" s="33" t="s">
        <v>23</v>
      </c>
      <c r="E64" s="33" t="s">
        <v>243</v>
      </c>
      <c r="F64" s="35" t="s">
        <v>109</v>
      </c>
      <c r="G64" s="33">
        <v>1</v>
      </c>
      <c r="H64" s="33">
        <v>20</v>
      </c>
      <c r="I64" s="33" t="str">
        <f t="shared" si="2"/>
        <v>Moderada</v>
      </c>
      <c r="J64" s="33" t="s">
        <v>24</v>
      </c>
      <c r="K64" s="35" t="s">
        <v>43</v>
      </c>
      <c r="L64" s="33">
        <v>1</v>
      </c>
      <c r="M64" s="33">
        <v>20</v>
      </c>
      <c r="N64" s="33" t="str">
        <f t="shared" si="1"/>
        <v>Moderada</v>
      </c>
      <c r="O64" s="35" t="s">
        <v>112</v>
      </c>
      <c r="P64" s="2" t="s">
        <v>294</v>
      </c>
      <c r="Q64" s="2" t="s">
        <v>44</v>
      </c>
      <c r="R64" s="2" t="s">
        <v>298</v>
      </c>
      <c r="S64" s="2">
        <v>1</v>
      </c>
      <c r="T64" s="2"/>
      <c r="U64" s="2">
        <v>1</v>
      </c>
      <c r="V64" s="2"/>
      <c r="W64" s="2"/>
    </row>
    <row r="65" spans="1:23" ht="84.75" customHeight="1" x14ac:dyDescent="0.25">
      <c r="A65" s="38"/>
      <c r="B65" s="34"/>
      <c r="C65" s="34"/>
      <c r="D65" s="34"/>
      <c r="E65" s="34"/>
      <c r="F65" s="36"/>
      <c r="G65" s="34"/>
      <c r="H65" s="34"/>
      <c r="I65" s="34"/>
      <c r="J65" s="34"/>
      <c r="K65" s="36"/>
      <c r="L65" s="34"/>
      <c r="M65" s="34"/>
      <c r="N65" s="34"/>
      <c r="O65" s="36"/>
      <c r="P65" s="2" t="s">
        <v>295</v>
      </c>
      <c r="Q65" s="2" t="s">
        <v>44</v>
      </c>
      <c r="R65" s="2" t="s">
        <v>163</v>
      </c>
      <c r="S65" s="13">
        <v>1</v>
      </c>
      <c r="T65" s="2"/>
      <c r="U65" s="13"/>
      <c r="V65" s="32">
        <v>1</v>
      </c>
      <c r="W65" s="2"/>
    </row>
    <row r="66" spans="1:23" ht="140.25" customHeight="1" x14ac:dyDescent="0.25">
      <c r="A66" s="37">
        <v>27</v>
      </c>
      <c r="B66" s="33" t="s">
        <v>42</v>
      </c>
      <c r="C66" s="33" t="s">
        <v>65</v>
      </c>
      <c r="D66" s="33" t="s">
        <v>23</v>
      </c>
      <c r="E66" s="33" t="s">
        <v>186</v>
      </c>
      <c r="F66" s="35" t="s">
        <v>109</v>
      </c>
      <c r="G66" s="33">
        <v>1</v>
      </c>
      <c r="H66" s="33">
        <v>20</v>
      </c>
      <c r="I66" s="33" t="str">
        <f t="shared" si="2"/>
        <v>Moderada</v>
      </c>
      <c r="J66" s="33" t="s">
        <v>24</v>
      </c>
      <c r="K66" s="35" t="s">
        <v>135</v>
      </c>
      <c r="L66" s="33">
        <v>1</v>
      </c>
      <c r="M66" s="33">
        <v>20</v>
      </c>
      <c r="N66" s="33" t="str">
        <f t="shared" si="1"/>
        <v>Moderada</v>
      </c>
      <c r="O66" s="35" t="s">
        <v>134</v>
      </c>
      <c r="P66" s="2" t="s">
        <v>138</v>
      </c>
      <c r="Q66" s="2" t="s">
        <v>44</v>
      </c>
      <c r="R66" s="2" t="s">
        <v>296</v>
      </c>
      <c r="S66" s="2">
        <v>2</v>
      </c>
      <c r="T66" s="2">
        <v>1</v>
      </c>
      <c r="U66" s="2"/>
      <c r="V66" s="2">
        <v>1</v>
      </c>
      <c r="W66" s="2"/>
    </row>
    <row r="67" spans="1:23" ht="73.5" customHeight="1" x14ac:dyDescent="0.25">
      <c r="A67" s="38"/>
      <c r="B67" s="34"/>
      <c r="C67" s="34"/>
      <c r="D67" s="34"/>
      <c r="E67" s="34"/>
      <c r="F67" s="36"/>
      <c r="G67" s="34"/>
      <c r="H67" s="34"/>
      <c r="I67" s="34"/>
      <c r="J67" s="34"/>
      <c r="K67" s="36"/>
      <c r="L67" s="34"/>
      <c r="M67" s="34"/>
      <c r="N67" s="34"/>
      <c r="O67" s="36"/>
      <c r="P67" s="2" t="s">
        <v>244</v>
      </c>
      <c r="Q67" s="2" t="s">
        <v>44</v>
      </c>
      <c r="R67" s="2" t="s">
        <v>187</v>
      </c>
      <c r="S67" s="2">
        <v>4</v>
      </c>
      <c r="T67" s="2">
        <v>1</v>
      </c>
      <c r="U67" s="2">
        <v>1</v>
      </c>
      <c r="V67" s="2">
        <v>1</v>
      </c>
      <c r="W67" s="2">
        <v>1</v>
      </c>
    </row>
    <row r="68" spans="1:23" ht="117" customHeight="1" x14ac:dyDescent="0.25">
      <c r="A68" s="37">
        <v>28</v>
      </c>
      <c r="B68" s="33" t="s">
        <v>42</v>
      </c>
      <c r="C68" s="33" t="s">
        <v>66</v>
      </c>
      <c r="D68" s="33" t="s">
        <v>23</v>
      </c>
      <c r="E68" s="33" t="s">
        <v>245</v>
      </c>
      <c r="F68" s="35" t="s">
        <v>246</v>
      </c>
      <c r="G68" s="33">
        <v>3</v>
      </c>
      <c r="H68" s="33">
        <v>20</v>
      </c>
      <c r="I68" s="33" t="str">
        <f t="shared" si="2"/>
        <v>Extrema</v>
      </c>
      <c r="J68" s="33" t="s">
        <v>24</v>
      </c>
      <c r="K68" s="35" t="s">
        <v>136</v>
      </c>
      <c r="L68" s="33">
        <v>2</v>
      </c>
      <c r="M68" s="33">
        <v>20</v>
      </c>
      <c r="N68" s="33" t="str">
        <f t="shared" si="1"/>
        <v>Alta</v>
      </c>
      <c r="O68" s="35" t="s">
        <v>134</v>
      </c>
      <c r="P68" s="2" t="s">
        <v>328</v>
      </c>
      <c r="Q68" s="2" t="s">
        <v>137</v>
      </c>
      <c r="R68" s="2" t="s">
        <v>329</v>
      </c>
      <c r="S68" s="4">
        <v>1</v>
      </c>
      <c r="T68" s="4">
        <v>1</v>
      </c>
      <c r="U68" s="2"/>
      <c r="V68" s="2"/>
      <c r="W68" s="2"/>
    </row>
    <row r="69" spans="1:23" ht="117" customHeight="1" x14ac:dyDescent="0.25">
      <c r="A69" s="38"/>
      <c r="B69" s="34"/>
      <c r="C69" s="34"/>
      <c r="D69" s="34"/>
      <c r="E69" s="34"/>
      <c r="F69" s="36"/>
      <c r="G69" s="34"/>
      <c r="H69" s="34"/>
      <c r="I69" s="34"/>
      <c r="J69" s="34"/>
      <c r="K69" s="36"/>
      <c r="L69" s="34"/>
      <c r="M69" s="34"/>
      <c r="N69" s="34"/>
      <c r="O69" s="36"/>
      <c r="P69" s="2" t="s">
        <v>305</v>
      </c>
      <c r="Q69" s="2" t="s">
        <v>44</v>
      </c>
      <c r="R69" s="2" t="s">
        <v>297</v>
      </c>
      <c r="S69" s="2">
        <v>1</v>
      </c>
      <c r="T69" s="2"/>
      <c r="U69" s="2">
        <v>1</v>
      </c>
      <c r="V69" s="2"/>
      <c r="W69" s="2"/>
    </row>
    <row r="70" spans="1:23" ht="114.75" customHeight="1" x14ac:dyDescent="0.25">
      <c r="A70" s="37">
        <v>29</v>
      </c>
      <c r="B70" s="33" t="s">
        <v>42</v>
      </c>
      <c r="C70" s="33" t="s">
        <v>75</v>
      </c>
      <c r="D70" s="33" t="s">
        <v>23</v>
      </c>
      <c r="E70" s="33" t="s">
        <v>76</v>
      </c>
      <c r="F70" s="35" t="s">
        <v>109</v>
      </c>
      <c r="G70" s="33">
        <v>1</v>
      </c>
      <c r="H70" s="33">
        <v>20</v>
      </c>
      <c r="I70" s="33" t="str">
        <f t="shared" si="2"/>
        <v>Moderada</v>
      </c>
      <c r="J70" s="33" t="s">
        <v>24</v>
      </c>
      <c r="K70" s="35" t="s">
        <v>139</v>
      </c>
      <c r="L70" s="33">
        <v>1</v>
      </c>
      <c r="M70" s="33">
        <v>20</v>
      </c>
      <c r="N70" s="33" t="str">
        <f t="shared" si="1"/>
        <v>Moderada</v>
      </c>
      <c r="O70" s="35" t="s">
        <v>134</v>
      </c>
      <c r="P70" s="2" t="s">
        <v>281</v>
      </c>
      <c r="Q70" s="2" t="s">
        <v>44</v>
      </c>
      <c r="R70" s="2" t="s">
        <v>140</v>
      </c>
      <c r="S70" s="4">
        <v>1</v>
      </c>
      <c r="T70" s="4">
        <v>1</v>
      </c>
      <c r="U70" s="4">
        <v>1</v>
      </c>
      <c r="V70" s="4">
        <v>1</v>
      </c>
      <c r="W70" s="4">
        <v>1</v>
      </c>
    </row>
    <row r="71" spans="1:23" ht="114.75" customHeight="1" x14ac:dyDescent="0.25">
      <c r="A71" s="49"/>
      <c r="B71" s="43"/>
      <c r="C71" s="43"/>
      <c r="D71" s="43"/>
      <c r="E71" s="43"/>
      <c r="F71" s="42"/>
      <c r="G71" s="43"/>
      <c r="H71" s="43"/>
      <c r="I71" s="43"/>
      <c r="J71" s="43"/>
      <c r="K71" s="42"/>
      <c r="L71" s="43"/>
      <c r="M71" s="43"/>
      <c r="N71" s="43"/>
      <c r="O71" s="42"/>
      <c r="P71" s="2" t="s">
        <v>330</v>
      </c>
      <c r="Q71" s="2" t="s">
        <v>137</v>
      </c>
      <c r="R71" s="2" t="s">
        <v>307</v>
      </c>
      <c r="S71" s="4">
        <v>1</v>
      </c>
      <c r="T71" s="4">
        <v>1</v>
      </c>
      <c r="U71" s="4"/>
      <c r="V71" s="4"/>
      <c r="W71" s="4"/>
    </row>
    <row r="72" spans="1:23" ht="42" customHeight="1" x14ac:dyDescent="0.25">
      <c r="A72" s="38"/>
      <c r="B72" s="34"/>
      <c r="C72" s="34"/>
      <c r="D72" s="34"/>
      <c r="E72" s="34"/>
      <c r="F72" s="36"/>
      <c r="G72" s="34"/>
      <c r="H72" s="34"/>
      <c r="I72" s="34"/>
      <c r="J72" s="34"/>
      <c r="K72" s="36"/>
      <c r="L72" s="34"/>
      <c r="M72" s="34"/>
      <c r="N72" s="34"/>
      <c r="O72" s="36"/>
      <c r="P72" s="2" t="s">
        <v>331</v>
      </c>
      <c r="Q72" s="2" t="s">
        <v>137</v>
      </c>
      <c r="R72" s="2" t="s">
        <v>306</v>
      </c>
      <c r="S72" s="2">
        <v>1</v>
      </c>
      <c r="T72" s="2">
        <v>1</v>
      </c>
      <c r="U72" s="2"/>
      <c r="V72" s="2"/>
      <c r="W72" s="2"/>
    </row>
    <row r="73" spans="1:23" ht="44.25" customHeight="1" x14ac:dyDescent="0.25">
      <c r="A73" s="37">
        <v>30</v>
      </c>
      <c r="B73" s="33" t="s">
        <v>45</v>
      </c>
      <c r="C73" s="33" t="s">
        <v>62</v>
      </c>
      <c r="D73" s="33" t="s">
        <v>23</v>
      </c>
      <c r="E73" s="33" t="s">
        <v>168</v>
      </c>
      <c r="F73" s="35" t="s">
        <v>109</v>
      </c>
      <c r="G73" s="33">
        <v>2</v>
      </c>
      <c r="H73" s="33">
        <v>20</v>
      </c>
      <c r="I73" s="33" t="str">
        <f t="shared" si="2"/>
        <v>Alta</v>
      </c>
      <c r="J73" s="33" t="s">
        <v>24</v>
      </c>
      <c r="K73" s="35" t="s">
        <v>247</v>
      </c>
      <c r="L73" s="33">
        <v>1</v>
      </c>
      <c r="M73" s="33">
        <v>20</v>
      </c>
      <c r="N73" s="33" t="str">
        <f t="shared" si="1"/>
        <v>Moderada</v>
      </c>
      <c r="O73" s="35" t="s">
        <v>112</v>
      </c>
      <c r="P73" s="2" t="s">
        <v>299</v>
      </c>
      <c r="Q73" s="2" t="s">
        <v>46</v>
      </c>
      <c r="R73" s="8" t="s">
        <v>332</v>
      </c>
      <c r="S73" s="4">
        <v>1</v>
      </c>
      <c r="T73" s="4">
        <v>1</v>
      </c>
      <c r="U73" s="4">
        <v>1</v>
      </c>
      <c r="V73" s="4">
        <v>1</v>
      </c>
      <c r="W73" s="4">
        <v>1</v>
      </c>
    </row>
    <row r="74" spans="1:23" ht="36.75" customHeight="1" x14ac:dyDescent="0.25">
      <c r="A74" s="49"/>
      <c r="B74" s="43"/>
      <c r="C74" s="43"/>
      <c r="D74" s="43"/>
      <c r="E74" s="43"/>
      <c r="F74" s="42"/>
      <c r="G74" s="43"/>
      <c r="H74" s="43"/>
      <c r="I74" s="43"/>
      <c r="J74" s="43"/>
      <c r="K74" s="42"/>
      <c r="L74" s="43"/>
      <c r="M74" s="43"/>
      <c r="N74" s="43"/>
      <c r="O74" s="42"/>
      <c r="P74" s="2" t="s">
        <v>333</v>
      </c>
      <c r="Q74" s="2" t="s">
        <v>46</v>
      </c>
      <c r="R74" s="2" t="s">
        <v>164</v>
      </c>
      <c r="S74" s="4">
        <v>1</v>
      </c>
      <c r="T74" s="4"/>
      <c r="U74" s="4"/>
      <c r="V74" s="4">
        <v>1</v>
      </c>
      <c r="W74" s="4">
        <v>1</v>
      </c>
    </row>
    <row r="75" spans="1:23" ht="36.75" customHeight="1" x14ac:dyDescent="0.25">
      <c r="A75" s="49"/>
      <c r="B75" s="43"/>
      <c r="C75" s="43"/>
      <c r="D75" s="43"/>
      <c r="E75" s="43"/>
      <c r="F75" s="42"/>
      <c r="G75" s="43"/>
      <c r="H75" s="43"/>
      <c r="I75" s="43"/>
      <c r="J75" s="43"/>
      <c r="K75" s="42"/>
      <c r="L75" s="43"/>
      <c r="M75" s="43"/>
      <c r="N75" s="43"/>
      <c r="O75" s="42"/>
      <c r="P75" s="2" t="s">
        <v>334</v>
      </c>
      <c r="Q75" s="2" t="s">
        <v>46</v>
      </c>
      <c r="R75" s="2" t="s">
        <v>176</v>
      </c>
      <c r="S75" s="4">
        <v>1</v>
      </c>
      <c r="T75" s="4">
        <v>0.5</v>
      </c>
      <c r="U75" s="4"/>
      <c r="V75" s="4">
        <v>0.5</v>
      </c>
      <c r="W75" s="4"/>
    </row>
    <row r="76" spans="1:23" ht="36.75" customHeight="1" x14ac:dyDescent="0.25">
      <c r="A76" s="49"/>
      <c r="B76" s="43"/>
      <c r="C76" s="43"/>
      <c r="D76" s="43"/>
      <c r="E76" s="43"/>
      <c r="F76" s="42"/>
      <c r="G76" s="43"/>
      <c r="H76" s="43"/>
      <c r="I76" s="43"/>
      <c r="J76" s="43"/>
      <c r="K76" s="42"/>
      <c r="L76" s="43"/>
      <c r="M76" s="43"/>
      <c r="N76" s="43"/>
      <c r="O76" s="42"/>
      <c r="P76" s="2" t="s">
        <v>188</v>
      </c>
      <c r="Q76" s="2" t="s">
        <v>335</v>
      </c>
      <c r="R76" s="2" t="s">
        <v>180</v>
      </c>
      <c r="S76" s="2">
        <v>1</v>
      </c>
      <c r="T76" s="2">
        <v>1</v>
      </c>
      <c r="U76" s="2"/>
      <c r="V76" s="2"/>
      <c r="W76" s="2"/>
    </row>
    <row r="77" spans="1:23" ht="50.25" customHeight="1" x14ac:dyDescent="0.25">
      <c r="A77" s="38"/>
      <c r="B77" s="34"/>
      <c r="C77" s="34"/>
      <c r="D77" s="34"/>
      <c r="E77" s="34"/>
      <c r="F77" s="36"/>
      <c r="G77" s="34"/>
      <c r="H77" s="34"/>
      <c r="I77" s="34"/>
      <c r="J77" s="34"/>
      <c r="K77" s="36"/>
      <c r="L77" s="34"/>
      <c r="M77" s="34"/>
      <c r="N77" s="34"/>
      <c r="O77" s="36"/>
      <c r="P77" s="2" t="s">
        <v>189</v>
      </c>
      <c r="Q77" s="2" t="s">
        <v>137</v>
      </c>
      <c r="R77" s="2" t="s">
        <v>181</v>
      </c>
      <c r="S77" s="10">
        <v>1</v>
      </c>
      <c r="T77" s="10">
        <v>1</v>
      </c>
      <c r="U77" s="10">
        <v>1</v>
      </c>
      <c r="V77" s="10">
        <v>1</v>
      </c>
      <c r="W77" s="10">
        <v>1</v>
      </c>
    </row>
    <row r="78" spans="1:23" ht="33.75" customHeight="1" x14ac:dyDescent="0.25">
      <c r="A78" s="37">
        <v>31</v>
      </c>
      <c r="B78" s="33" t="s">
        <v>45</v>
      </c>
      <c r="C78" s="33" t="s">
        <v>63</v>
      </c>
      <c r="D78" s="33" t="s">
        <v>23</v>
      </c>
      <c r="E78" s="33" t="s">
        <v>77</v>
      </c>
      <c r="F78" s="35" t="s">
        <v>109</v>
      </c>
      <c r="G78" s="33">
        <v>2</v>
      </c>
      <c r="H78" s="33">
        <v>20</v>
      </c>
      <c r="I78" s="33" t="str">
        <f t="shared" si="2"/>
        <v>Alta</v>
      </c>
      <c r="J78" s="33" t="s">
        <v>24</v>
      </c>
      <c r="K78" s="35" t="s">
        <v>248</v>
      </c>
      <c r="L78" s="33">
        <v>1</v>
      </c>
      <c r="M78" s="33">
        <v>20</v>
      </c>
      <c r="N78" s="33" t="str">
        <f t="shared" si="1"/>
        <v>Moderada</v>
      </c>
      <c r="O78" s="35" t="s">
        <v>112</v>
      </c>
      <c r="P78" s="2" t="s">
        <v>249</v>
      </c>
      <c r="Q78" s="2" t="s">
        <v>46</v>
      </c>
      <c r="R78" s="9" t="s">
        <v>141</v>
      </c>
      <c r="S78" s="10">
        <v>1</v>
      </c>
      <c r="T78" s="10">
        <v>1</v>
      </c>
      <c r="U78" s="10">
        <v>1</v>
      </c>
      <c r="V78" s="10">
        <v>1</v>
      </c>
      <c r="W78" s="10">
        <v>1</v>
      </c>
    </row>
    <row r="79" spans="1:23" ht="24.75" customHeight="1" x14ac:dyDescent="0.25">
      <c r="A79" s="38"/>
      <c r="B79" s="34"/>
      <c r="C79" s="34"/>
      <c r="D79" s="34"/>
      <c r="E79" s="34"/>
      <c r="F79" s="36"/>
      <c r="G79" s="34"/>
      <c r="H79" s="34"/>
      <c r="I79" s="34"/>
      <c r="J79" s="34"/>
      <c r="K79" s="36"/>
      <c r="L79" s="34"/>
      <c r="M79" s="34"/>
      <c r="N79" s="34"/>
      <c r="O79" s="36"/>
      <c r="P79" s="2" t="s">
        <v>302</v>
      </c>
      <c r="Q79" s="2" t="s">
        <v>46</v>
      </c>
      <c r="R79" s="2" t="s">
        <v>301</v>
      </c>
      <c r="S79" s="10">
        <v>1</v>
      </c>
      <c r="T79" s="9"/>
      <c r="U79" s="9"/>
      <c r="V79" s="10"/>
      <c r="W79" s="10">
        <v>1</v>
      </c>
    </row>
    <row r="80" spans="1:23" ht="55.5" customHeight="1" x14ac:dyDescent="0.25">
      <c r="A80" s="1">
        <v>32</v>
      </c>
      <c r="B80" s="2" t="s">
        <v>47</v>
      </c>
      <c r="C80" s="2" t="s">
        <v>177</v>
      </c>
      <c r="D80" s="2" t="s">
        <v>23</v>
      </c>
      <c r="E80" s="2" t="s">
        <v>166</v>
      </c>
      <c r="F80" s="18" t="s">
        <v>109</v>
      </c>
      <c r="G80" s="2">
        <v>2</v>
      </c>
      <c r="H80" s="2">
        <v>20</v>
      </c>
      <c r="I80" s="2" t="str">
        <f t="shared" si="2"/>
        <v>Alta</v>
      </c>
      <c r="J80" s="2" t="s">
        <v>24</v>
      </c>
      <c r="K80" s="3" t="s">
        <v>48</v>
      </c>
      <c r="L80" s="2">
        <v>1</v>
      </c>
      <c r="M80" s="2">
        <v>20</v>
      </c>
      <c r="N80" s="2" t="str">
        <f t="shared" si="1"/>
        <v>Moderada</v>
      </c>
      <c r="O80" s="3" t="s">
        <v>112</v>
      </c>
      <c r="P80" s="2" t="s">
        <v>178</v>
      </c>
      <c r="Q80" s="2" t="s">
        <v>46</v>
      </c>
      <c r="R80" s="2" t="s">
        <v>179</v>
      </c>
      <c r="S80" s="2">
        <v>1</v>
      </c>
      <c r="T80" s="2">
        <v>1</v>
      </c>
      <c r="U80" s="2"/>
      <c r="V80" s="2"/>
      <c r="W80" s="2"/>
    </row>
    <row r="81" spans="1:23" ht="51" x14ac:dyDescent="0.25">
      <c r="A81" s="1">
        <v>33</v>
      </c>
      <c r="B81" s="2" t="s">
        <v>47</v>
      </c>
      <c r="C81" s="2" t="s">
        <v>64</v>
      </c>
      <c r="D81" s="2" t="s">
        <v>23</v>
      </c>
      <c r="E81" s="2" t="s">
        <v>167</v>
      </c>
      <c r="F81" s="18" t="s">
        <v>109</v>
      </c>
      <c r="G81" s="2">
        <v>2</v>
      </c>
      <c r="H81" s="2">
        <v>20</v>
      </c>
      <c r="I81" s="2" t="str">
        <f t="shared" si="2"/>
        <v>Alta</v>
      </c>
      <c r="J81" s="2" t="s">
        <v>24</v>
      </c>
      <c r="K81" s="3" t="s">
        <v>49</v>
      </c>
      <c r="L81" s="2">
        <v>1</v>
      </c>
      <c r="M81" s="2">
        <v>20</v>
      </c>
      <c r="N81" s="2" t="str">
        <f t="shared" si="1"/>
        <v>Moderada</v>
      </c>
      <c r="O81" s="3" t="s">
        <v>112</v>
      </c>
      <c r="P81" s="2" t="s">
        <v>142</v>
      </c>
      <c r="Q81" s="2" t="s">
        <v>46</v>
      </c>
      <c r="R81" s="2" t="s">
        <v>285</v>
      </c>
      <c r="S81" s="4">
        <v>1</v>
      </c>
      <c r="T81" s="4">
        <v>1</v>
      </c>
      <c r="U81" s="2"/>
      <c r="V81" s="2"/>
      <c r="W81" s="2"/>
    </row>
    <row r="82" spans="1:23" ht="64.5" customHeight="1" x14ac:dyDescent="0.25">
      <c r="A82" s="1">
        <v>34</v>
      </c>
      <c r="B82" s="2" t="s">
        <v>50</v>
      </c>
      <c r="C82" s="2" t="s">
        <v>78</v>
      </c>
      <c r="D82" s="2" t="s">
        <v>23</v>
      </c>
      <c r="E82" s="2" t="s">
        <v>79</v>
      </c>
      <c r="F82" s="3" t="s">
        <v>109</v>
      </c>
      <c r="G82" s="2">
        <v>2</v>
      </c>
      <c r="H82" s="2">
        <v>20</v>
      </c>
      <c r="I82" s="2" t="str">
        <f t="shared" si="2"/>
        <v>Alta</v>
      </c>
      <c r="J82" s="2" t="s">
        <v>24</v>
      </c>
      <c r="K82" s="3" t="s">
        <v>51</v>
      </c>
      <c r="L82" s="2">
        <v>1</v>
      </c>
      <c r="M82" s="2">
        <v>20</v>
      </c>
      <c r="N82" s="2" t="str">
        <f>IF(L82+M82=0,"",IF(OR(AND(L82=1,M82=5),AND(L82=2,M82=5),AND(L82=1,M82=10)),"Baja",IF(OR(AND(L82=1,M82=20),AND(L82=2,M82=10),AND(L82=3,M82=5),AND(L82=4,M82=5),AND(L82=5,M82=5)),"Moderada",IF(OR(AND(L82=2,M82=20),AND(L82=3,M82=10),AND(L82=4,M82=10),AND(L82=5,M82=10)),"Alta",IF(OR(AND(L82=3,M82=20),AND(L82=4,M82=20),AND(L82=5,M82=20)),"Extrema","")))))</f>
        <v>Moderada</v>
      </c>
      <c r="O82" s="3" t="s">
        <v>112</v>
      </c>
      <c r="P82" s="2" t="s">
        <v>336</v>
      </c>
      <c r="Q82" s="2" t="s">
        <v>46</v>
      </c>
      <c r="R82" s="2" t="s">
        <v>303</v>
      </c>
      <c r="S82" s="4">
        <v>1</v>
      </c>
      <c r="T82" s="4">
        <v>0.25</v>
      </c>
      <c r="U82" s="4">
        <v>0.25</v>
      </c>
      <c r="V82" s="4">
        <v>0.25</v>
      </c>
      <c r="W82" s="4">
        <v>0.25</v>
      </c>
    </row>
    <row r="83" spans="1:23" ht="60.75" customHeight="1" x14ac:dyDescent="0.25">
      <c r="A83" s="1">
        <v>35</v>
      </c>
      <c r="B83" s="2" t="s">
        <v>260</v>
      </c>
      <c r="C83" s="2" t="s">
        <v>261</v>
      </c>
      <c r="D83" s="2" t="s">
        <v>23</v>
      </c>
      <c r="E83" s="2" t="s">
        <v>262</v>
      </c>
      <c r="F83" s="2" t="s">
        <v>109</v>
      </c>
      <c r="G83" s="2">
        <v>2</v>
      </c>
      <c r="H83" s="2">
        <v>20</v>
      </c>
      <c r="I83" s="2" t="str">
        <f t="shared" si="2"/>
        <v>Alta</v>
      </c>
      <c r="J83" s="2" t="s">
        <v>24</v>
      </c>
      <c r="K83" s="2" t="s">
        <v>266</v>
      </c>
      <c r="L83" s="2">
        <v>1</v>
      </c>
      <c r="M83" s="2">
        <v>20</v>
      </c>
      <c r="N83" s="2" t="str">
        <f>IF(L83+M83=0,"",IF(OR(AND(L83=1,M83=5),AND(L83=2,M83=5),AND(L83=1,M83=10)),"Baja",IF(OR(AND(L83=1,M83=20),AND(L83=2,M83=10),AND(L83=3,M83=5),AND(L83=4,M83=5),AND(L83=5,M83=5)),"Moderada",IF(OR(AND(L83=2,M83=20),AND(L83=3,M83=10),AND(L83=4,M83=10),AND(L83=5,M83=10)),"Alta",IF(OR(AND(L83=3,M83=20),AND(L83=4,M83=20),AND(L83=5,M83=20)),"Extrema","")))))</f>
        <v>Moderada</v>
      </c>
      <c r="O83" s="3" t="s">
        <v>112</v>
      </c>
      <c r="P83" s="2" t="s">
        <v>263</v>
      </c>
      <c r="Q83" s="2" t="s">
        <v>264</v>
      </c>
      <c r="R83" s="2" t="s">
        <v>265</v>
      </c>
      <c r="S83" s="4">
        <v>1</v>
      </c>
      <c r="T83" s="2"/>
      <c r="U83" s="4">
        <v>1</v>
      </c>
      <c r="V83" s="2"/>
      <c r="W83" s="2"/>
    </row>
  </sheetData>
  <autoFilter ref="A2:W83"/>
  <mergeCells count="329">
    <mergeCell ref="O20:O22"/>
    <mergeCell ref="N20:N22"/>
    <mergeCell ref="A15:A17"/>
    <mergeCell ref="B15:B17"/>
    <mergeCell ref="C15:C17"/>
    <mergeCell ref="A20:A22"/>
    <mergeCell ref="B20:B22"/>
    <mergeCell ref="C20:C22"/>
    <mergeCell ref="D20:D22"/>
    <mergeCell ref="E20:E22"/>
    <mergeCell ref="F20:F22"/>
    <mergeCell ref="G20:G22"/>
    <mergeCell ref="H20:H22"/>
    <mergeCell ref="I20:I22"/>
    <mergeCell ref="Q15:Q16"/>
    <mergeCell ref="O3:O5"/>
    <mergeCell ref="F3:F5"/>
    <mergeCell ref="G3:G5"/>
    <mergeCell ref="H3:H5"/>
    <mergeCell ref="I3:I5"/>
    <mergeCell ref="J3:J5"/>
    <mergeCell ref="D15:D17"/>
    <mergeCell ref="E15:E17"/>
    <mergeCell ref="F15:F17"/>
    <mergeCell ref="G15:G17"/>
    <mergeCell ref="H15:H17"/>
    <mergeCell ref="I15:I17"/>
    <mergeCell ref="K15:K17"/>
    <mergeCell ref="L15:L17"/>
    <mergeCell ref="M15:M17"/>
    <mergeCell ref="N15:N17"/>
    <mergeCell ref="O15:O17"/>
    <mergeCell ref="Q7:Q9"/>
    <mergeCell ref="F7:F9"/>
    <mergeCell ref="G7:G9"/>
    <mergeCell ref="H7:H9"/>
    <mergeCell ref="I7:I9"/>
    <mergeCell ref="J7:J9"/>
    <mergeCell ref="S1:W1"/>
    <mergeCell ref="A1:F1"/>
    <mergeCell ref="G1:I1"/>
    <mergeCell ref="J1:J2"/>
    <mergeCell ref="K1:K2"/>
    <mergeCell ref="L1:N1"/>
    <mergeCell ref="O1:O2"/>
    <mergeCell ref="P1:P2"/>
    <mergeCell ref="Q1:Q2"/>
    <mergeCell ref="R1:R2"/>
    <mergeCell ref="A3:A5"/>
    <mergeCell ref="B3:B5"/>
    <mergeCell ref="C3:C5"/>
    <mergeCell ref="D3:D5"/>
    <mergeCell ref="E3:E5"/>
    <mergeCell ref="A7:A9"/>
    <mergeCell ref="B7:B9"/>
    <mergeCell ref="C7:C9"/>
    <mergeCell ref="D7:D9"/>
    <mergeCell ref="E7:E9"/>
    <mergeCell ref="K3:K5"/>
    <mergeCell ref="L3:L5"/>
    <mergeCell ref="M3:M5"/>
    <mergeCell ref="N3:N5"/>
    <mergeCell ref="K7:K9"/>
    <mergeCell ref="L7:L9"/>
    <mergeCell ref="M7:M9"/>
    <mergeCell ref="N7:N9"/>
    <mergeCell ref="O7:O9"/>
    <mergeCell ref="O11:O12"/>
    <mergeCell ref="F11:F12"/>
    <mergeCell ref="G11:G12"/>
    <mergeCell ref="H11:H12"/>
    <mergeCell ref="I11:I12"/>
    <mergeCell ref="J11:J12"/>
    <mergeCell ref="A11:A12"/>
    <mergeCell ref="B11:B12"/>
    <mergeCell ref="C11:C12"/>
    <mergeCell ref="D11:D12"/>
    <mergeCell ref="E11:E12"/>
    <mergeCell ref="O13:O14"/>
    <mergeCell ref="E18:E19"/>
    <mergeCell ref="F18:F19"/>
    <mergeCell ref="G18:G19"/>
    <mergeCell ref="H18:H19"/>
    <mergeCell ref="I18:I19"/>
    <mergeCell ref="J18:J19"/>
    <mergeCell ref="K18:K19"/>
    <mergeCell ref="L18:L19"/>
    <mergeCell ref="M18:M19"/>
    <mergeCell ref="N18:N19"/>
    <mergeCell ref="O18:O19"/>
    <mergeCell ref="E13:E14"/>
    <mergeCell ref="F13:F14"/>
    <mergeCell ref="G13:G14"/>
    <mergeCell ref="J15:J17"/>
    <mergeCell ref="H13:H14"/>
    <mergeCell ref="I13:I14"/>
    <mergeCell ref="J13:J14"/>
    <mergeCell ref="K13:K14"/>
    <mergeCell ref="L13:L14"/>
    <mergeCell ref="A24:A28"/>
    <mergeCell ref="B24:B28"/>
    <mergeCell ref="C24:C28"/>
    <mergeCell ref="D24:D28"/>
    <mergeCell ref="M13:M14"/>
    <mergeCell ref="N13:N14"/>
    <mergeCell ref="K11:K12"/>
    <mergeCell ref="L11:L12"/>
    <mergeCell ref="M11:M12"/>
    <mergeCell ref="N11:N12"/>
    <mergeCell ref="E24:E28"/>
    <mergeCell ref="A13:A14"/>
    <mergeCell ref="B13:B14"/>
    <mergeCell ref="C13:C14"/>
    <mergeCell ref="D13:D14"/>
    <mergeCell ref="A18:A19"/>
    <mergeCell ref="B18:B19"/>
    <mergeCell ref="C18:C19"/>
    <mergeCell ref="D18:D19"/>
    <mergeCell ref="J20:J22"/>
    <mergeCell ref="K20:K22"/>
    <mergeCell ref="L20:L22"/>
    <mergeCell ref="M20:M22"/>
    <mergeCell ref="Q24:Q27"/>
    <mergeCell ref="K24:K28"/>
    <mergeCell ref="L24:L28"/>
    <mergeCell ref="M24:M28"/>
    <mergeCell ref="N24:N28"/>
    <mergeCell ref="O24:O28"/>
    <mergeCell ref="F24:F28"/>
    <mergeCell ref="G24:G28"/>
    <mergeCell ref="H24:H28"/>
    <mergeCell ref="I24:I28"/>
    <mergeCell ref="J24:J28"/>
    <mergeCell ref="O50:O51"/>
    <mergeCell ref="J45:J47"/>
    <mergeCell ref="K45:K47"/>
    <mergeCell ref="L45:L47"/>
    <mergeCell ref="M45:M47"/>
    <mergeCell ref="N45:N47"/>
    <mergeCell ref="O45:O47"/>
    <mergeCell ref="A45:A47"/>
    <mergeCell ref="B45:B47"/>
    <mergeCell ref="C45:C47"/>
    <mergeCell ref="D45:D47"/>
    <mergeCell ref="E45:E47"/>
    <mergeCell ref="F45:F47"/>
    <mergeCell ref="G45:G47"/>
    <mergeCell ref="H45:H47"/>
    <mergeCell ref="I45:I47"/>
    <mergeCell ref="A50:A51"/>
    <mergeCell ref="B50:B51"/>
    <mergeCell ref="C50:C51"/>
    <mergeCell ref="D50:D51"/>
    <mergeCell ref="E50:E51"/>
    <mergeCell ref="F50:F51"/>
    <mergeCell ref="G50:G51"/>
    <mergeCell ref="H50:H51"/>
    <mergeCell ref="A58:A59"/>
    <mergeCell ref="B58:B59"/>
    <mergeCell ref="C58:C59"/>
    <mergeCell ref="D58:D59"/>
    <mergeCell ref="E58:E59"/>
    <mergeCell ref="F58:F59"/>
    <mergeCell ref="A53:A56"/>
    <mergeCell ref="B53:B56"/>
    <mergeCell ref="C53:C56"/>
    <mergeCell ref="E60:E61"/>
    <mergeCell ref="D60:D61"/>
    <mergeCell ref="F60:F61"/>
    <mergeCell ref="G60:G61"/>
    <mergeCell ref="H60:H61"/>
    <mergeCell ref="I60:I61"/>
    <mergeCell ref="J60:J61"/>
    <mergeCell ref="K60:K61"/>
    <mergeCell ref="L60:L61"/>
    <mergeCell ref="A64:A65"/>
    <mergeCell ref="B64:B65"/>
    <mergeCell ref="C64:C65"/>
    <mergeCell ref="D64:D65"/>
    <mergeCell ref="E64:E65"/>
    <mergeCell ref="F64:F65"/>
    <mergeCell ref="G64:G65"/>
    <mergeCell ref="H64:H65"/>
    <mergeCell ref="I64:I65"/>
    <mergeCell ref="J64:J65"/>
    <mergeCell ref="K64:K65"/>
    <mergeCell ref="L64:L65"/>
    <mergeCell ref="O70:O72"/>
    <mergeCell ref="G58:G59"/>
    <mergeCell ref="H58:H59"/>
    <mergeCell ref="I58:I59"/>
    <mergeCell ref="J58:J59"/>
    <mergeCell ref="K58:K59"/>
    <mergeCell ref="L58:L59"/>
    <mergeCell ref="M58:M59"/>
    <mergeCell ref="N58:N59"/>
    <mergeCell ref="O58:O59"/>
    <mergeCell ref="M60:M61"/>
    <mergeCell ref="N60:N61"/>
    <mergeCell ref="O60:O61"/>
    <mergeCell ref="J66:J67"/>
    <mergeCell ref="K66:K67"/>
    <mergeCell ref="L66:L67"/>
    <mergeCell ref="M66:M67"/>
    <mergeCell ref="N66:N67"/>
    <mergeCell ref="O66:O67"/>
    <mergeCell ref="J68:J69"/>
    <mergeCell ref="K68:K69"/>
    <mergeCell ref="J73:J77"/>
    <mergeCell ref="K73:K77"/>
    <mergeCell ref="L73:L77"/>
    <mergeCell ref="M73:M77"/>
    <mergeCell ref="N73:N77"/>
    <mergeCell ref="O73:O77"/>
    <mergeCell ref="J70:J72"/>
    <mergeCell ref="L70:L72"/>
    <mergeCell ref="K70:K72"/>
    <mergeCell ref="M70:M72"/>
    <mergeCell ref="N70:N72"/>
    <mergeCell ref="M78:M79"/>
    <mergeCell ref="N78:N79"/>
    <mergeCell ref="O78:O79"/>
    <mergeCell ref="A73:A77"/>
    <mergeCell ref="B73:B77"/>
    <mergeCell ref="C73:C77"/>
    <mergeCell ref="A78:A79"/>
    <mergeCell ref="B78:B79"/>
    <mergeCell ref="C78:C79"/>
    <mergeCell ref="D78:D79"/>
    <mergeCell ref="E78:E79"/>
    <mergeCell ref="F78:F79"/>
    <mergeCell ref="G78:G79"/>
    <mergeCell ref="H78:H79"/>
    <mergeCell ref="I78:I79"/>
    <mergeCell ref="J78:J79"/>
    <mergeCell ref="K78:K79"/>
    <mergeCell ref="L78:L79"/>
    <mergeCell ref="D73:D77"/>
    <mergeCell ref="E73:E77"/>
    <mergeCell ref="F73:F77"/>
    <mergeCell ref="G73:G77"/>
    <mergeCell ref="H73:H77"/>
    <mergeCell ref="I73:I77"/>
    <mergeCell ref="A60:A61"/>
    <mergeCell ref="B60:B61"/>
    <mergeCell ref="C60:C61"/>
    <mergeCell ref="M64:M65"/>
    <mergeCell ref="N64:N65"/>
    <mergeCell ref="O64:O65"/>
    <mergeCell ref="A70:A72"/>
    <mergeCell ref="B70:B72"/>
    <mergeCell ref="C70:C72"/>
    <mergeCell ref="D70:D72"/>
    <mergeCell ref="E70:E72"/>
    <mergeCell ref="F70:F72"/>
    <mergeCell ref="G70:G72"/>
    <mergeCell ref="H70:H72"/>
    <mergeCell ref="I70:I72"/>
    <mergeCell ref="A66:A67"/>
    <mergeCell ref="B66:B67"/>
    <mergeCell ref="C66:C67"/>
    <mergeCell ref="D66:D67"/>
    <mergeCell ref="E66:E67"/>
    <mergeCell ref="F66:F67"/>
    <mergeCell ref="G66:G67"/>
    <mergeCell ref="H66:H67"/>
    <mergeCell ref="I66:I67"/>
    <mergeCell ref="O30:O40"/>
    <mergeCell ref="Q35:Q40"/>
    <mergeCell ref="A41:A44"/>
    <mergeCell ref="B41:B44"/>
    <mergeCell ref="C41:C44"/>
    <mergeCell ref="D41:D44"/>
    <mergeCell ref="E41:E44"/>
    <mergeCell ref="F41:F44"/>
    <mergeCell ref="G41:G44"/>
    <mergeCell ref="H41:H44"/>
    <mergeCell ref="I41:I44"/>
    <mergeCell ref="J41:J44"/>
    <mergeCell ref="K41:K44"/>
    <mergeCell ref="L41:L44"/>
    <mergeCell ref="M41:M44"/>
    <mergeCell ref="N41:N44"/>
    <mergeCell ref="O41:O44"/>
    <mergeCell ref="A30:A40"/>
    <mergeCell ref="B30:B40"/>
    <mergeCell ref="C30:C40"/>
    <mergeCell ref="D30:D40"/>
    <mergeCell ref="E30:E40"/>
    <mergeCell ref="F30:F40"/>
    <mergeCell ref="G30:G40"/>
    <mergeCell ref="H30:H40"/>
    <mergeCell ref="I30:I40"/>
    <mergeCell ref="M53:M56"/>
    <mergeCell ref="N53:N56"/>
    <mergeCell ref="J30:J40"/>
    <mergeCell ref="K30:K40"/>
    <mergeCell ref="L30:L40"/>
    <mergeCell ref="M30:M40"/>
    <mergeCell ref="N30:N40"/>
    <mergeCell ref="J50:J51"/>
    <mergeCell ref="K50:K51"/>
    <mergeCell ref="L50:L51"/>
    <mergeCell ref="M50:M51"/>
    <mergeCell ref="N50:N51"/>
    <mergeCell ref="I50:I51"/>
    <mergeCell ref="O53:O56"/>
    <mergeCell ref="D53:D56"/>
    <mergeCell ref="E53:E56"/>
    <mergeCell ref="F53:F56"/>
    <mergeCell ref="G53:G56"/>
    <mergeCell ref="H53:H56"/>
    <mergeCell ref="I53:I56"/>
    <mergeCell ref="J53:J56"/>
    <mergeCell ref="K53:K56"/>
    <mergeCell ref="L53:L56"/>
    <mergeCell ref="L68:L69"/>
    <mergeCell ref="M68:M69"/>
    <mergeCell ref="N68:N69"/>
    <mergeCell ref="O68:O69"/>
    <mergeCell ref="A68:A69"/>
    <mergeCell ref="B68:B69"/>
    <mergeCell ref="C68:C69"/>
    <mergeCell ref="D68:D69"/>
    <mergeCell ref="E68:E69"/>
    <mergeCell ref="F68:F69"/>
    <mergeCell ref="G68:G69"/>
    <mergeCell ref="H68:H69"/>
    <mergeCell ref="I68:I69"/>
  </mergeCells>
  <conditionalFormatting sqref="I3 I18 N18 N11 I6 N13 N15 I20:I21 N20:N21 N45:N47 I45:I47 I49:I50 N49:N50 I58 N58 I60 N60 I66 N66 I78 N78 I80:I82 N80:N82 I23 N23 I62:I64 N62:N64 I68 N68 I73 N73 I70:I71 N70:N71">
    <cfRule type="containsText" dxfId="175" priority="249" operator="containsText" text="Extremo">
      <formula>NOT(ISERROR(SEARCH("Extremo",I3)))</formula>
    </cfRule>
    <cfRule type="containsText" dxfId="174" priority="250" operator="containsText" text="Alto">
      <formula>NOT(ISERROR(SEARCH("Alto",I3)))</formula>
    </cfRule>
    <cfRule type="containsText" dxfId="173" priority="251" operator="containsText" text="Moderado">
      <formula>NOT(ISERROR(SEARCH("Moderado",I3)))</formula>
    </cfRule>
    <cfRule type="containsText" dxfId="172" priority="252" operator="containsText" text="Bajo">
      <formula>NOT(ISERROR(SEARCH("Bajo",I3)))</formula>
    </cfRule>
  </conditionalFormatting>
  <conditionalFormatting sqref="I3 I18 N18 N11 I6 N13 N15 I20:I21 N20:N21 N45:N47 I45:I47 I49:I50 N49:N50 I58 N58 I60 N60 I66 N66 I78 N78 I80:I82 N80:N82 I23 N23 I62:I64 N62:N64 I68 N68 I73 N73 I70:I71 N70:N71">
    <cfRule type="containsText" dxfId="171" priority="245" operator="containsText" text="Extrema">
      <formula>NOT(ISERROR(SEARCH("Extrema",I3)))</formula>
    </cfRule>
    <cfRule type="containsText" dxfId="170" priority="246" operator="containsText" text="Alta">
      <formula>NOT(ISERROR(SEARCH("Alta",I3)))</formula>
    </cfRule>
    <cfRule type="containsText" dxfId="169" priority="247" operator="containsText" text="Moderada">
      <formula>NOT(ISERROR(SEARCH("Moderada",I3)))</formula>
    </cfRule>
    <cfRule type="containsText" dxfId="168" priority="248" operator="containsText" text="Baja">
      <formula>NOT(ISERROR(SEARCH("Baja",I3)))</formula>
    </cfRule>
  </conditionalFormatting>
  <conditionalFormatting sqref="I7">
    <cfRule type="containsText" dxfId="167" priority="217" operator="containsText" text="Extremo">
      <formula>NOT(ISERROR(SEARCH("Extremo",I7)))</formula>
    </cfRule>
    <cfRule type="containsText" dxfId="166" priority="218" operator="containsText" text="Alto">
      <formula>NOT(ISERROR(SEARCH("Alto",I7)))</formula>
    </cfRule>
    <cfRule type="containsText" dxfId="165" priority="219" operator="containsText" text="Moderado">
      <formula>NOT(ISERROR(SEARCH("Moderado",I7)))</formula>
    </cfRule>
    <cfRule type="containsText" dxfId="164" priority="220" operator="containsText" text="Bajo">
      <formula>NOT(ISERROR(SEARCH("Bajo",I7)))</formula>
    </cfRule>
  </conditionalFormatting>
  <conditionalFormatting sqref="I7">
    <cfRule type="containsText" dxfId="163" priority="213" operator="containsText" text="Extrema">
      <formula>NOT(ISERROR(SEARCH("Extrema",I7)))</formula>
    </cfRule>
    <cfRule type="containsText" dxfId="162" priority="214" operator="containsText" text="Alta">
      <formula>NOT(ISERROR(SEARCH("Alta",I7)))</formula>
    </cfRule>
    <cfRule type="containsText" dxfId="161" priority="215" operator="containsText" text="Moderada">
      <formula>NOT(ISERROR(SEARCH("Moderada",I7)))</formula>
    </cfRule>
    <cfRule type="containsText" dxfId="160" priority="216" operator="containsText" text="Baja">
      <formula>NOT(ISERROR(SEARCH("Baja",I7)))</formula>
    </cfRule>
  </conditionalFormatting>
  <conditionalFormatting sqref="N7">
    <cfRule type="containsText" dxfId="159" priority="209" operator="containsText" text="Extremo">
      <formula>NOT(ISERROR(SEARCH("Extremo",N7)))</formula>
    </cfRule>
    <cfRule type="containsText" dxfId="158" priority="210" operator="containsText" text="Alto">
      <formula>NOT(ISERROR(SEARCH("Alto",N7)))</formula>
    </cfRule>
    <cfRule type="containsText" dxfId="157" priority="211" operator="containsText" text="Moderado">
      <formula>NOT(ISERROR(SEARCH("Moderado",N7)))</formula>
    </cfRule>
    <cfRule type="containsText" dxfId="156" priority="212" operator="containsText" text="Bajo">
      <formula>NOT(ISERROR(SEARCH("Bajo",N7)))</formula>
    </cfRule>
  </conditionalFormatting>
  <conditionalFormatting sqref="N7">
    <cfRule type="containsText" dxfId="155" priority="205" operator="containsText" text="Extrema">
      <formula>NOT(ISERROR(SEARCH("Extrema",N7)))</formula>
    </cfRule>
    <cfRule type="containsText" dxfId="154" priority="206" operator="containsText" text="Alta">
      <formula>NOT(ISERROR(SEARCH("Alta",N7)))</formula>
    </cfRule>
    <cfRule type="containsText" dxfId="153" priority="207" operator="containsText" text="Moderada">
      <formula>NOT(ISERROR(SEARCH("Moderada",N7)))</formula>
    </cfRule>
    <cfRule type="containsText" dxfId="152" priority="208" operator="containsText" text="Baja">
      <formula>NOT(ISERROR(SEARCH("Baja",N7)))</formula>
    </cfRule>
  </conditionalFormatting>
  <conditionalFormatting sqref="I10">
    <cfRule type="containsText" dxfId="151" priority="181" operator="containsText" text="Extremo">
      <formula>NOT(ISERROR(SEARCH("Extremo",I10)))</formula>
    </cfRule>
    <cfRule type="containsText" dxfId="150" priority="182" operator="containsText" text="Alto">
      <formula>NOT(ISERROR(SEARCH("Alto",I10)))</formula>
    </cfRule>
    <cfRule type="containsText" dxfId="149" priority="183" operator="containsText" text="Moderado">
      <formula>NOT(ISERROR(SEARCH("Moderado",I10)))</formula>
    </cfRule>
    <cfRule type="containsText" dxfId="148" priority="184" operator="containsText" text="Bajo">
      <formula>NOT(ISERROR(SEARCH("Bajo",I10)))</formula>
    </cfRule>
  </conditionalFormatting>
  <conditionalFormatting sqref="I10">
    <cfRule type="containsText" dxfId="147" priority="177" operator="containsText" text="Extrema">
      <formula>NOT(ISERROR(SEARCH("Extrema",I10)))</formula>
    </cfRule>
    <cfRule type="containsText" dxfId="146" priority="178" operator="containsText" text="Alta">
      <formula>NOT(ISERROR(SEARCH("Alta",I10)))</formula>
    </cfRule>
    <cfRule type="containsText" dxfId="145" priority="179" operator="containsText" text="Moderada">
      <formula>NOT(ISERROR(SEARCH("Moderada",I10)))</formula>
    </cfRule>
    <cfRule type="containsText" dxfId="144" priority="180" operator="containsText" text="Baja">
      <formula>NOT(ISERROR(SEARCH("Baja",I10)))</formula>
    </cfRule>
  </conditionalFormatting>
  <conditionalFormatting sqref="I7">
    <cfRule type="containsText" dxfId="143" priority="157" operator="containsText" text="Extremo">
      <formula>NOT(ISERROR(SEARCH("Extremo",I7)))</formula>
    </cfRule>
    <cfRule type="containsText" dxfId="142" priority="158" operator="containsText" text="Alto">
      <formula>NOT(ISERROR(SEARCH("Alto",I7)))</formula>
    </cfRule>
    <cfRule type="containsText" dxfId="141" priority="159" operator="containsText" text="Moderado">
      <formula>NOT(ISERROR(SEARCH("Moderado",I7)))</formula>
    </cfRule>
    <cfRule type="containsText" dxfId="140" priority="160" operator="containsText" text="Bajo">
      <formula>NOT(ISERROR(SEARCH("Bajo",I7)))</formula>
    </cfRule>
  </conditionalFormatting>
  <conditionalFormatting sqref="I7">
    <cfRule type="containsText" dxfId="139" priority="153" operator="containsText" text="Extrema">
      <formula>NOT(ISERROR(SEARCH("Extrema",I7)))</formula>
    </cfRule>
    <cfRule type="containsText" dxfId="138" priority="154" operator="containsText" text="Alta">
      <formula>NOT(ISERROR(SEARCH("Alta",I7)))</formula>
    </cfRule>
    <cfRule type="containsText" dxfId="137" priority="155" operator="containsText" text="Moderada">
      <formula>NOT(ISERROR(SEARCH("Moderada",I7)))</formula>
    </cfRule>
    <cfRule type="containsText" dxfId="136" priority="156" operator="containsText" text="Baja">
      <formula>NOT(ISERROR(SEARCH("Baja",I7)))</formula>
    </cfRule>
  </conditionalFormatting>
  <conditionalFormatting sqref="I6">
    <cfRule type="containsText" dxfId="135" priority="165" operator="containsText" text="Extremo">
      <formula>NOT(ISERROR(SEARCH("Extremo",I6)))</formula>
    </cfRule>
    <cfRule type="containsText" dxfId="134" priority="166" operator="containsText" text="Alto">
      <formula>NOT(ISERROR(SEARCH("Alto",I6)))</formula>
    </cfRule>
    <cfRule type="containsText" dxfId="133" priority="167" operator="containsText" text="Moderado">
      <formula>NOT(ISERROR(SEARCH("Moderado",I6)))</formula>
    </cfRule>
    <cfRule type="containsText" dxfId="132" priority="168" operator="containsText" text="Bajo">
      <formula>NOT(ISERROR(SEARCH("Bajo",I6)))</formula>
    </cfRule>
  </conditionalFormatting>
  <conditionalFormatting sqref="I6">
    <cfRule type="containsText" dxfId="131" priority="161" operator="containsText" text="Extrema">
      <formula>NOT(ISERROR(SEARCH("Extrema",I6)))</formula>
    </cfRule>
    <cfRule type="containsText" dxfId="130" priority="162" operator="containsText" text="Alta">
      <formula>NOT(ISERROR(SEARCH("Alta",I6)))</formula>
    </cfRule>
    <cfRule type="containsText" dxfId="129" priority="163" operator="containsText" text="Moderada">
      <formula>NOT(ISERROR(SEARCH("Moderada",I6)))</formula>
    </cfRule>
    <cfRule type="containsText" dxfId="128" priority="164" operator="containsText" text="Baja">
      <formula>NOT(ISERROR(SEARCH("Baja",I6)))</formula>
    </cfRule>
  </conditionalFormatting>
  <conditionalFormatting sqref="I11 I13">
    <cfRule type="containsText" dxfId="127" priority="149" operator="containsText" text="Extremo">
      <formula>NOT(ISERROR(SEARCH("Extremo",I11)))</formula>
    </cfRule>
    <cfRule type="containsText" dxfId="126" priority="150" operator="containsText" text="Alto">
      <formula>NOT(ISERROR(SEARCH("Alto",I11)))</formula>
    </cfRule>
    <cfRule type="containsText" dxfId="125" priority="151" operator="containsText" text="Moderado">
      <formula>NOT(ISERROR(SEARCH("Moderado",I11)))</formula>
    </cfRule>
    <cfRule type="containsText" dxfId="124" priority="152" operator="containsText" text="Bajo">
      <formula>NOT(ISERROR(SEARCH("Bajo",I11)))</formula>
    </cfRule>
  </conditionalFormatting>
  <conditionalFormatting sqref="I11 I13">
    <cfRule type="containsText" dxfId="123" priority="145" operator="containsText" text="Extrema">
      <formula>NOT(ISERROR(SEARCH("Extrema",I11)))</formula>
    </cfRule>
    <cfRule type="containsText" dxfId="122" priority="146" operator="containsText" text="Alta">
      <formula>NOT(ISERROR(SEARCH("Alta",I11)))</formula>
    </cfRule>
    <cfRule type="containsText" dxfId="121" priority="147" operator="containsText" text="Moderada">
      <formula>NOT(ISERROR(SEARCH("Moderada",I11)))</formula>
    </cfRule>
    <cfRule type="containsText" dxfId="120" priority="148" operator="containsText" text="Baja">
      <formula>NOT(ISERROR(SEARCH("Baja",I11)))</formula>
    </cfRule>
  </conditionalFormatting>
  <conditionalFormatting sqref="I15">
    <cfRule type="containsText" dxfId="119" priority="141" operator="containsText" text="Extremo">
      <formula>NOT(ISERROR(SEARCH("Extremo",I15)))</formula>
    </cfRule>
    <cfRule type="containsText" dxfId="118" priority="142" operator="containsText" text="Alto">
      <formula>NOT(ISERROR(SEARCH("Alto",I15)))</formula>
    </cfRule>
    <cfRule type="containsText" dxfId="117" priority="143" operator="containsText" text="Moderado">
      <formula>NOT(ISERROR(SEARCH("Moderado",I15)))</formula>
    </cfRule>
    <cfRule type="containsText" dxfId="116" priority="144" operator="containsText" text="Bajo">
      <formula>NOT(ISERROR(SEARCH("Bajo",I15)))</formula>
    </cfRule>
  </conditionalFormatting>
  <conditionalFormatting sqref="I15">
    <cfRule type="containsText" dxfId="115" priority="137" operator="containsText" text="Extrema">
      <formula>NOT(ISERROR(SEARCH("Extrema",I15)))</formula>
    </cfRule>
    <cfRule type="containsText" dxfId="114" priority="138" operator="containsText" text="Alta">
      <formula>NOT(ISERROR(SEARCH("Alta",I15)))</formula>
    </cfRule>
    <cfRule type="containsText" dxfId="113" priority="139" operator="containsText" text="Moderada">
      <formula>NOT(ISERROR(SEARCH("Moderada",I15)))</formula>
    </cfRule>
    <cfRule type="containsText" dxfId="112" priority="140" operator="containsText" text="Baja">
      <formula>NOT(ISERROR(SEARCH("Baja",I15)))</formula>
    </cfRule>
  </conditionalFormatting>
  <conditionalFormatting sqref="I13">
    <cfRule type="containsText" dxfId="111" priority="125" operator="containsText" text="Extremo">
      <formula>NOT(ISERROR(SEARCH("Extremo",I13)))</formula>
    </cfRule>
    <cfRule type="containsText" dxfId="110" priority="126" operator="containsText" text="Alto">
      <formula>NOT(ISERROR(SEARCH("Alto",I13)))</formula>
    </cfRule>
    <cfRule type="containsText" dxfId="109" priority="127" operator="containsText" text="Moderado">
      <formula>NOT(ISERROR(SEARCH("Moderado",I13)))</formula>
    </cfRule>
    <cfRule type="containsText" dxfId="108" priority="128" operator="containsText" text="Bajo">
      <formula>NOT(ISERROR(SEARCH("Bajo",I13)))</formula>
    </cfRule>
  </conditionalFormatting>
  <conditionalFormatting sqref="I13">
    <cfRule type="containsText" dxfId="107" priority="121" operator="containsText" text="Extrema">
      <formula>NOT(ISERROR(SEARCH("Extrema",I13)))</formula>
    </cfRule>
    <cfRule type="containsText" dxfId="106" priority="122" operator="containsText" text="Alta">
      <formula>NOT(ISERROR(SEARCH("Alta",I13)))</formula>
    </cfRule>
    <cfRule type="containsText" dxfId="105" priority="123" operator="containsText" text="Moderada">
      <formula>NOT(ISERROR(SEARCH("Moderada",I13)))</formula>
    </cfRule>
    <cfRule type="containsText" dxfId="104" priority="124" operator="containsText" text="Baja">
      <formula>NOT(ISERROR(SEARCH("Baja",I13)))</formula>
    </cfRule>
  </conditionalFormatting>
  <conditionalFormatting sqref="I15">
    <cfRule type="containsText" dxfId="103" priority="117" operator="containsText" text="Extremo">
      <formula>NOT(ISERROR(SEARCH("Extremo",I15)))</formula>
    </cfRule>
    <cfRule type="containsText" dxfId="102" priority="118" operator="containsText" text="Alto">
      <formula>NOT(ISERROR(SEARCH("Alto",I15)))</formula>
    </cfRule>
    <cfRule type="containsText" dxfId="101" priority="119" operator="containsText" text="Moderado">
      <formula>NOT(ISERROR(SEARCH("Moderado",I15)))</formula>
    </cfRule>
    <cfRule type="containsText" dxfId="100" priority="120" operator="containsText" text="Bajo">
      <formula>NOT(ISERROR(SEARCH("Bajo",I15)))</formula>
    </cfRule>
  </conditionalFormatting>
  <conditionalFormatting sqref="I15">
    <cfRule type="containsText" dxfId="99" priority="113" operator="containsText" text="Extrema">
      <formula>NOT(ISERROR(SEARCH("Extrema",I15)))</formula>
    </cfRule>
    <cfRule type="containsText" dxfId="98" priority="114" operator="containsText" text="Alta">
      <formula>NOT(ISERROR(SEARCH("Alta",I15)))</formula>
    </cfRule>
    <cfRule type="containsText" dxfId="97" priority="115" operator="containsText" text="Moderada">
      <formula>NOT(ISERROR(SEARCH("Moderada",I15)))</formula>
    </cfRule>
    <cfRule type="containsText" dxfId="96" priority="116" operator="containsText" text="Baja">
      <formula>NOT(ISERROR(SEARCH("Baja",I15)))</formula>
    </cfRule>
  </conditionalFormatting>
  <conditionalFormatting sqref="N3">
    <cfRule type="containsText" dxfId="95" priority="109" operator="containsText" text="Extremo">
      <formula>NOT(ISERROR(SEARCH("Extremo",N3)))</formula>
    </cfRule>
    <cfRule type="containsText" dxfId="94" priority="110" operator="containsText" text="Alto">
      <formula>NOT(ISERROR(SEARCH("Alto",N3)))</formula>
    </cfRule>
    <cfRule type="containsText" dxfId="93" priority="111" operator="containsText" text="Moderado">
      <formula>NOT(ISERROR(SEARCH("Moderado",N3)))</formula>
    </cfRule>
    <cfRule type="containsText" dxfId="92" priority="112" operator="containsText" text="Bajo">
      <formula>NOT(ISERROR(SEARCH("Bajo",N3)))</formula>
    </cfRule>
  </conditionalFormatting>
  <conditionalFormatting sqref="N3">
    <cfRule type="containsText" dxfId="91" priority="105" operator="containsText" text="Extrema">
      <formula>NOT(ISERROR(SEARCH("Extrema",N3)))</formula>
    </cfRule>
    <cfRule type="containsText" dxfId="90" priority="106" operator="containsText" text="Alta">
      <formula>NOT(ISERROR(SEARCH("Alta",N3)))</formula>
    </cfRule>
    <cfRule type="containsText" dxfId="89" priority="107" operator="containsText" text="Moderada">
      <formula>NOT(ISERROR(SEARCH("Moderada",N3)))</formula>
    </cfRule>
    <cfRule type="containsText" dxfId="88" priority="108" operator="containsText" text="Baja">
      <formula>NOT(ISERROR(SEARCH("Baja",N3)))</formula>
    </cfRule>
  </conditionalFormatting>
  <conditionalFormatting sqref="N6">
    <cfRule type="containsText" dxfId="87" priority="101" operator="containsText" text="Extremo">
      <formula>NOT(ISERROR(SEARCH("Extremo",N6)))</formula>
    </cfRule>
    <cfRule type="containsText" dxfId="86" priority="102" operator="containsText" text="Alto">
      <formula>NOT(ISERROR(SEARCH("Alto",N6)))</formula>
    </cfRule>
    <cfRule type="containsText" dxfId="85" priority="103" operator="containsText" text="Moderado">
      <formula>NOT(ISERROR(SEARCH("Moderado",N6)))</formula>
    </cfRule>
    <cfRule type="containsText" dxfId="84" priority="104" operator="containsText" text="Bajo">
      <formula>NOT(ISERROR(SEARCH("Bajo",N6)))</formula>
    </cfRule>
  </conditionalFormatting>
  <conditionalFormatting sqref="N6">
    <cfRule type="containsText" dxfId="83" priority="97" operator="containsText" text="Extrema">
      <formula>NOT(ISERROR(SEARCH("Extrema",N6)))</formula>
    </cfRule>
    <cfRule type="containsText" dxfId="82" priority="98" operator="containsText" text="Alta">
      <formula>NOT(ISERROR(SEARCH("Alta",N6)))</formula>
    </cfRule>
    <cfRule type="containsText" dxfId="81" priority="99" operator="containsText" text="Moderada">
      <formula>NOT(ISERROR(SEARCH("Moderada",N6)))</formula>
    </cfRule>
    <cfRule type="containsText" dxfId="80" priority="100" operator="containsText" text="Baja">
      <formula>NOT(ISERROR(SEARCH("Baja",N6)))</formula>
    </cfRule>
  </conditionalFormatting>
  <conditionalFormatting sqref="N10">
    <cfRule type="containsText" dxfId="79" priority="93" operator="containsText" text="Extremo">
      <formula>NOT(ISERROR(SEARCH("Extremo",N10)))</formula>
    </cfRule>
    <cfRule type="containsText" dxfId="78" priority="94" operator="containsText" text="Alto">
      <formula>NOT(ISERROR(SEARCH("Alto",N10)))</formula>
    </cfRule>
    <cfRule type="containsText" dxfId="77" priority="95" operator="containsText" text="Moderado">
      <formula>NOT(ISERROR(SEARCH("Moderado",N10)))</formula>
    </cfRule>
    <cfRule type="containsText" dxfId="76" priority="96" operator="containsText" text="Bajo">
      <formula>NOT(ISERROR(SEARCH("Bajo",N10)))</formula>
    </cfRule>
  </conditionalFormatting>
  <conditionalFormatting sqref="N10">
    <cfRule type="containsText" dxfId="75" priority="89" operator="containsText" text="Extrema">
      <formula>NOT(ISERROR(SEARCH("Extrema",N10)))</formula>
    </cfRule>
    <cfRule type="containsText" dxfId="74" priority="90" operator="containsText" text="Alta">
      <formula>NOT(ISERROR(SEARCH("Alta",N10)))</formula>
    </cfRule>
    <cfRule type="containsText" dxfId="73" priority="91" operator="containsText" text="Moderada">
      <formula>NOT(ISERROR(SEARCH("Moderada",N10)))</formula>
    </cfRule>
    <cfRule type="containsText" dxfId="72" priority="92" operator="containsText" text="Baja">
      <formula>NOT(ISERROR(SEARCH("Baja",N10)))</formula>
    </cfRule>
  </conditionalFormatting>
  <conditionalFormatting sqref="I52 N52">
    <cfRule type="containsText" dxfId="71" priority="69" operator="containsText" text="Extremo">
      <formula>NOT(ISERROR(SEARCH("Extremo",I52)))</formula>
    </cfRule>
    <cfRule type="containsText" dxfId="70" priority="70" operator="containsText" text="Alto">
      <formula>NOT(ISERROR(SEARCH("Alto",I52)))</formula>
    </cfRule>
    <cfRule type="containsText" dxfId="69" priority="71" operator="containsText" text="Moderado">
      <formula>NOT(ISERROR(SEARCH("Moderado",I52)))</formula>
    </cfRule>
    <cfRule type="containsText" dxfId="68" priority="72" operator="containsText" text="Bajo">
      <formula>NOT(ISERROR(SEARCH("Bajo",I52)))</formula>
    </cfRule>
  </conditionalFormatting>
  <conditionalFormatting sqref="I52 N52">
    <cfRule type="containsText" dxfId="67" priority="65" operator="containsText" text="Extrema">
      <formula>NOT(ISERROR(SEARCH("Extrema",I52)))</formula>
    </cfRule>
    <cfRule type="containsText" dxfId="66" priority="66" operator="containsText" text="Alta">
      <formula>NOT(ISERROR(SEARCH("Alta",I52)))</formula>
    </cfRule>
    <cfRule type="containsText" dxfId="65" priority="67" operator="containsText" text="Moderada">
      <formula>NOT(ISERROR(SEARCH("Moderada",I52)))</formula>
    </cfRule>
    <cfRule type="containsText" dxfId="64" priority="68" operator="containsText" text="Baja">
      <formula>NOT(ISERROR(SEARCH("Baja",I52)))</formula>
    </cfRule>
  </conditionalFormatting>
  <conditionalFormatting sqref="I30 N30">
    <cfRule type="containsText" dxfId="63" priority="61" operator="containsText" text="Extremo">
      <formula>NOT(ISERROR(SEARCH("Extremo",I30)))</formula>
    </cfRule>
    <cfRule type="containsText" dxfId="62" priority="62" operator="containsText" text="Alto">
      <formula>NOT(ISERROR(SEARCH("Alto",I30)))</formula>
    </cfRule>
    <cfRule type="containsText" dxfId="61" priority="63" operator="containsText" text="Moderado">
      <formula>NOT(ISERROR(SEARCH("Moderado",I30)))</formula>
    </cfRule>
    <cfRule type="containsText" dxfId="60" priority="64" operator="containsText" text="Bajo">
      <formula>NOT(ISERROR(SEARCH("Bajo",I30)))</formula>
    </cfRule>
  </conditionalFormatting>
  <conditionalFormatting sqref="I30 N30">
    <cfRule type="containsText" dxfId="59" priority="57" operator="containsText" text="Extrema">
      <formula>NOT(ISERROR(SEARCH("Extrema",I30)))</formula>
    </cfRule>
    <cfRule type="containsText" dxfId="58" priority="58" operator="containsText" text="Alta">
      <formula>NOT(ISERROR(SEARCH("Alta",I30)))</formula>
    </cfRule>
    <cfRule type="containsText" dxfId="57" priority="59" operator="containsText" text="Moderada">
      <formula>NOT(ISERROR(SEARCH("Moderada",I30)))</formula>
    </cfRule>
    <cfRule type="containsText" dxfId="56" priority="60" operator="containsText" text="Baja">
      <formula>NOT(ISERROR(SEARCH("Baja",I30)))</formula>
    </cfRule>
  </conditionalFormatting>
  <conditionalFormatting sqref="I41 N41">
    <cfRule type="containsText" dxfId="55" priority="53" operator="containsText" text="Extremo">
      <formula>NOT(ISERROR(SEARCH("Extremo",I41)))</formula>
    </cfRule>
    <cfRule type="containsText" dxfId="54" priority="54" operator="containsText" text="Alto">
      <formula>NOT(ISERROR(SEARCH("Alto",I41)))</formula>
    </cfRule>
    <cfRule type="containsText" dxfId="53" priority="55" operator="containsText" text="Moderado">
      <formula>NOT(ISERROR(SEARCH("Moderado",I41)))</formula>
    </cfRule>
    <cfRule type="containsText" dxfId="52" priority="56" operator="containsText" text="Bajo">
      <formula>NOT(ISERROR(SEARCH("Bajo",I41)))</formula>
    </cfRule>
  </conditionalFormatting>
  <conditionalFormatting sqref="I41 N41">
    <cfRule type="containsText" dxfId="51" priority="49" operator="containsText" text="Extrema">
      <formula>NOT(ISERROR(SEARCH("Extrema",I41)))</formula>
    </cfRule>
    <cfRule type="containsText" dxfId="50" priority="50" operator="containsText" text="Alta">
      <formula>NOT(ISERROR(SEARCH("Alta",I41)))</formula>
    </cfRule>
    <cfRule type="containsText" dxfId="49" priority="51" operator="containsText" text="Moderada">
      <formula>NOT(ISERROR(SEARCH("Moderada",I41)))</formula>
    </cfRule>
    <cfRule type="containsText" dxfId="48" priority="52" operator="containsText" text="Baja">
      <formula>NOT(ISERROR(SEARCH("Baja",I41)))</formula>
    </cfRule>
  </conditionalFormatting>
  <conditionalFormatting sqref="I48 N48">
    <cfRule type="containsText" dxfId="47" priority="45" operator="containsText" text="Extremo">
      <formula>NOT(ISERROR(SEARCH("Extremo",I48)))</formula>
    </cfRule>
    <cfRule type="containsText" dxfId="46" priority="46" operator="containsText" text="Alto">
      <formula>NOT(ISERROR(SEARCH("Alto",I48)))</formula>
    </cfRule>
    <cfRule type="containsText" dxfId="45" priority="47" operator="containsText" text="Moderado">
      <formula>NOT(ISERROR(SEARCH("Moderado",I48)))</formula>
    </cfRule>
    <cfRule type="containsText" dxfId="44" priority="48" operator="containsText" text="Bajo">
      <formula>NOT(ISERROR(SEARCH("Bajo",I48)))</formula>
    </cfRule>
  </conditionalFormatting>
  <conditionalFormatting sqref="I48 N48">
    <cfRule type="containsText" dxfId="43" priority="41" operator="containsText" text="Extrema">
      <formula>NOT(ISERROR(SEARCH("Extrema",I48)))</formula>
    </cfRule>
    <cfRule type="containsText" dxfId="42" priority="42" operator="containsText" text="Alta">
      <formula>NOT(ISERROR(SEARCH("Alta",I48)))</formula>
    </cfRule>
    <cfRule type="containsText" dxfId="41" priority="43" operator="containsText" text="Moderada">
      <formula>NOT(ISERROR(SEARCH("Moderada",I48)))</formula>
    </cfRule>
    <cfRule type="containsText" dxfId="40" priority="44" operator="containsText" text="Baja">
      <formula>NOT(ISERROR(SEARCH("Baja",I48)))</formula>
    </cfRule>
  </conditionalFormatting>
  <conditionalFormatting sqref="I53 N53">
    <cfRule type="containsText" dxfId="39" priority="37" operator="containsText" text="Extremo">
      <formula>NOT(ISERROR(SEARCH("Extremo",I53)))</formula>
    </cfRule>
    <cfRule type="containsText" dxfId="38" priority="38" operator="containsText" text="Alto">
      <formula>NOT(ISERROR(SEARCH("Alto",I53)))</formula>
    </cfRule>
    <cfRule type="containsText" dxfId="37" priority="39" operator="containsText" text="Moderado">
      <formula>NOT(ISERROR(SEARCH("Moderado",I53)))</formula>
    </cfRule>
    <cfRule type="containsText" dxfId="36" priority="40" operator="containsText" text="Bajo">
      <formula>NOT(ISERROR(SEARCH("Bajo",I53)))</formula>
    </cfRule>
  </conditionalFormatting>
  <conditionalFormatting sqref="I53 N53">
    <cfRule type="containsText" dxfId="35" priority="33" operator="containsText" text="Extrema">
      <formula>NOT(ISERROR(SEARCH("Extrema",I53)))</formula>
    </cfRule>
    <cfRule type="containsText" dxfId="34" priority="34" operator="containsText" text="Alta">
      <formula>NOT(ISERROR(SEARCH("Alta",I53)))</formula>
    </cfRule>
    <cfRule type="containsText" dxfId="33" priority="35" operator="containsText" text="Moderada">
      <formula>NOT(ISERROR(SEARCH("Moderada",I53)))</formula>
    </cfRule>
    <cfRule type="containsText" dxfId="32" priority="36" operator="containsText" text="Baja">
      <formula>NOT(ISERROR(SEARCH("Baja",I53)))</formula>
    </cfRule>
  </conditionalFormatting>
  <conditionalFormatting sqref="I57 N57">
    <cfRule type="containsText" dxfId="31" priority="29" operator="containsText" text="Extremo">
      <formula>NOT(ISERROR(SEARCH("Extremo",I57)))</formula>
    </cfRule>
    <cfRule type="containsText" dxfId="30" priority="30" operator="containsText" text="Alto">
      <formula>NOT(ISERROR(SEARCH("Alto",I57)))</formula>
    </cfRule>
    <cfRule type="containsText" dxfId="29" priority="31" operator="containsText" text="Moderado">
      <formula>NOT(ISERROR(SEARCH("Moderado",I57)))</formula>
    </cfRule>
    <cfRule type="containsText" dxfId="28" priority="32" operator="containsText" text="Bajo">
      <formula>NOT(ISERROR(SEARCH("Bajo",I57)))</formula>
    </cfRule>
  </conditionalFormatting>
  <conditionalFormatting sqref="I57 N57">
    <cfRule type="containsText" dxfId="27" priority="25" operator="containsText" text="Extrema">
      <formula>NOT(ISERROR(SEARCH("Extrema",I57)))</formula>
    </cfRule>
    <cfRule type="containsText" dxfId="26" priority="26" operator="containsText" text="Alta">
      <formula>NOT(ISERROR(SEARCH("Alta",I57)))</formula>
    </cfRule>
    <cfRule type="containsText" dxfId="25" priority="27" operator="containsText" text="Moderada">
      <formula>NOT(ISERROR(SEARCH("Moderada",I57)))</formula>
    </cfRule>
    <cfRule type="containsText" dxfId="24" priority="28" operator="containsText" text="Baja">
      <formula>NOT(ISERROR(SEARCH("Baja",I57)))</formula>
    </cfRule>
  </conditionalFormatting>
  <conditionalFormatting sqref="I83 N83">
    <cfRule type="containsText" dxfId="23" priority="21" operator="containsText" text="Extremo">
      <formula>NOT(ISERROR(SEARCH("Extremo",I83)))</formula>
    </cfRule>
    <cfRule type="containsText" dxfId="22" priority="22" operator="containsText" text="Alto">
      <formula>NOT(ISERROR(SEARCH("Alto",I83)))</formula>
    </cfRule>
    <cfRule type="containsText" dxfId="21" priority="23" operator="containsText" text="Moderado">
      <formula>NOT(ISERROR(SEARCH("Moderado",I83)))</formula>
    </cfRule>
    <cfRule type="containsText" dxfId="20" priority="24" operator="containsText" text="Bajo">
      <formula>NOT(ISERROR(SEARCH("Bajo",I83)))</formula>
    </cfRule>
  </conditionalFormatting>
  <conditionalFormatting sqref="I83 N83">
    <cfRule type="containsText" dxfId="19" priority="17" operator="containsText" text="Extrema">
      <formula>NOT(ISERROR(SEARCH("Extrema",I83)))</formula>
    </cfRule>
    <cfRule type="containsText" dxfId="18" priority="18" operator="containsText" text="Alta">
      <formula>NOT(ISERROR(SEARCH("Alta",I83)))</formula>
    </cfRule>
    <cfRule type="containsText" dxfId="17" priority="19" operator="containsText" text="Moderada">
      <formula>NOT(ISERROR(SEARCH("Moderada",I83)))</formula>
    </cfRule>
    <cfRule type="containsText" dxfId="16" priority="20" operator="containsText" text="Baja">
      <formula>NOT(ISERROR(SEARCH("Baja",I83)))</formula>
    </cfRule>
  </conditionalFormatting>
  <conditionalFormatting sqref="I24 N24">
    <cfRule type="containsText" dxfId="15" priority="13" operator="containsText" text="Extremo">
      <formula>NOT(ISERROR(SEARCH("Extremo",I24)))</formula>
    </cfRule>
    <cfRule type="containsText" dxfId="14" priority="14" operator="containsText" text="Alto">
      <formula>NOT(ISERROR(SEARCH("Alto",I24)))</formula>
    </cfRule>
    <cfRule type="containsText" dxfId="13" priority="15" operator="containsText" text="Moderado">
      <formula>NOT(ISERROR(SEARCH("Moderado",I24)))</formula>
    </cfRule>
    <cfRule type="containsText" dxfId="12" priority="16" operator="containsText" text="Bajo">
      <formula>NOT(ISERROR(SEARCH("Bajo",I24)))</formula>
    </cfRule>
  </conditionalFormatting>
  <conditionalFormatting sqref="I24 N24">
    <cfRule type="containsText" dxfId="11" priority="9" operator="containsText" text="Extrema">
      <formula>NOT(ISERROR(SEARCH("Extrema",I24)))</formula>
    </cfRule>
    <cfRule type="containsText" dxfId="10" priority="10" operator="containsText" text="Alta">
      <formula>NOT(ISERROR(SEARCH("Alta",I24)))</formula>
    </cfRule>
    <cfRule type="containsText" dxfId="9" priority="11" operator="containsText" text="Moderada">
      <formula>NOT(ISERROR(SEARCH("Moderada",I24)))</formula>
    </cfRule>
    <cfRule type="containsText" dxfId="8" priority="12" operator="containsText" text="Baja">
      <formula>NOT(ISERROR(SEARCH("Baja",I24)))</formula>
    </cfRule>
  </conditionalFormatting>
  <conditionalFormatting sqref="I29 N29">
    <cfRule type="containsText" dxfId="7" priority="5" operator="containsText" text="Extremo">
      <formula>NOT(ISERROR(SEARCH("Extremo",I29)))</formula>
    </cfRule>
    <cfRule type="containsText" dxfId="6" priority="6" operator="containsText" text="Alto">
      <formula>NOT(ISERROR(SEARCH("Alto",I29)))</formula>
    </cfRule>
    <cfRule type="containsText" dxfId="5" priority="7" operator="containsText" text="Moderado">
      <formula>NOT(ISERROR(SEARCH("Moderado",I29)))</formula>
    </cfRule>
    <cfRule type="containsText" dxfId="4" priority="8" operator="containsText" text="Bajo">
      <formula>NOT(ISERROR(SEARCH("Bajo",I29)))</formula>
    </cfRule>
  </conditionalFormatting>
  <conditionalFormatting sqref="I29 N29">
    <cfRule type="containsText" dxfId="3" priority="1" operator="containsText" text="Extrema">
      <formula>NOT(ISERROR(SEARCH("Extrema",I29)))</formula>
    </cfRule>
    <cfRule type="containsText" dxfId="2" priority="2" operator="containsText" text="Alta">
      <formula>NOT(ISERROR(SEARCH("Alta",I29)))</formula>
    </cfRule>
    <cfRule type="containsText" dxfId="1" priority="3" operator="containsText" text="Moderada">
      <formula>NOT(ISERROR(SEARCH("Moderada",I29)))</formula>
    </cfRule>
    <cfRule type="containsText" dxfId="0" priority="4" operator="containsText" text="Baja">
      <formula>NOT(ISERROR(SEARCH("Baja",I29)))</formula>
    </cfRule>
  </conditionalFormatting>
  <dataValidations disablePrompts="1" count="1">
    <dataValidation type="list" allowBlank="1" showInputMessage="1" showErrorMessage="1" sqref="O7">
      <formula1>#REF!</formula1>
    </dataValidation>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2018-01-30T16:58:33Z</dcterms:modified>
</cp:coreProperties>
</file>