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ing_d\Downloads\PAAC y MRC Informe Final\"/>
    </mc:Choice>
  </mc:AlternateContent>
  <xr:revisionPtr revIDLastSave="0" documentId="13_ncr:1_{07524F98-EA84-4190-84EF-940C93F4471F}" xr6:coauthVersionLast="47" xr6:coauthVersionMax="47" xr10:uidLastSave="{00000000-0000-0000-0000-000000000000}"/>
  <bookViews>
    <workbookView xWindow="-120" yWindow="-120" windowWidth="20730" windowHeight="11040" firstSheet="3" activeTab="3" xr2:uid="{53E9D1AF-CD95-4653-B0AA-778A4796FB45}"/>
  </bookViews>
  <sheets>
    <sheet name="Estado Controles" sheetId="6" state="hidden" r:id="rId1"/>
    <sheet name="Estado Preventivas" sheetId="8" state="hidden" r:id="rId2"/>
    <sheet name="MRC 2024 (2)" sheetId="4" state="hidden" r:id="rId3"/>
    <sheet name="MRC 2024" sheetId="1" r:id="rId4"/>
    <sheet name="Listas" sheetId="2" state="hidden" r:id="rId5"/>
  </sheets>
  <externalReferences>
    <externalReference r:id="rId6"/>
  </externalReferences>
  <definedNames>
    <definedName name="_xlnm._FilterDatabase" localSheetId="1" hidden="1">'Estado Preventivas'!$A$118:$F$227</definedName>
    <definedName name="_xlnm._FilterDatabase" localSheetId="3" hidden="1">'MRC 2024'!$A$7:$AS$291</definedName>
    <definedName name="_xlnm._FilterDatabase" localSheetId="2" hidden="1">'MRC 2024 (2)'!$A$2:$Y$286</definedName>
  </definedName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6" i="4" l="1"/>
  <c r="H286" i="4"/>
  <c r="Y285" i="4"/>
  <c r="H285" i="4"/>
  <c r="Y284" i="4"/>
  <c r="H284" i="4"/>
  <c r="C281" i="4"/>
  <c r="A281" i="4"/>
  <c r="C279" i="4"/>
  <c r="A279" i="4"/>
  <c r="C277" i="4"/>
  <c r="A277" i="4"/>
  <c r="C275" i="4"/>
  <c r="C273" i="4"/>
  <c r="A273" i="4"/>
  <c r="C271" i="4"/>
  <c r="A271" i="4"/>
  <c r="C269" i="4"/>
  <c r="C267" i="4"/>
  <c r="C265" i="4"/>
  <c r="A265" i="4"/>
  <c r="C231" i="4"/>
  <c r="C229" i="4"/>
  <c r="C227" i="4"/>
  <c r="A227" i="4"/>
  <c r="C225" i="4"/>
  <c r="C192" i="4"/>
  <c r="C159" i="4"/>
  <c r="C122" i="4"/>
  <c r="C120" i="4"/>
  <c r="C118" i="4"/>
  <c r="C116" i="4"/>
  <c r="C114" i="4"/>
  <c r="A114" i="4"/>
  <c r="C80" i="4"/>
  <c r="K64" i="4"/>
  <c r="C46" i="4"/>
  <c r="A46" i="4"/>
  <c r="C44" i="4"/>
  <c r="C42" i="4"/>
  <c r="C40" i="4"/>
  <c r="A40" i="4"/>
  <c r="K21" i="4"/>
  <c r="K20" i="4"/>
  <c r="C3" i="4"/>
  <c r="A3" i="4"/>
  <c r="C8" i="1"/>
  <c r="A8" i="1" l="1"/>
  <c r="E8" i="1"/>
  <c r="F8" i="1"/>
  <c r="G8" i="1"/>
  <c r="H8" i="1"/>
  <c r="I8" i="1"/>
  <c r="J8" i="1"/>
  <c r="Q8" i="1"/>
  <c r="R8" i="1"/>
  <c r="S8" i="1"/>
  <c r="T8" i="1"/>
  <c r="U8" i="1"/>
  <c r="V8" i="1"/>
  <c r="W8" i="1"/>
  <c r="X8" i="1"/>
  <c r="E9" i="1"/>
  <c r="F9" i="1"/>
  <c r="Q9" i="1"/>
  <c r="R9" i="1"/>
  <c r="S9" i="1"/>
  <c r="Q10" i="1"/>
  <c r="R10" i="1"/>
  <c r="S10" i="1"/>
  <c r="Q11" i="1"/>
  <c r="R11" i="1"/>
  <c r="S11" i="1"/>
  <c r="Q12" i="1"/>
  <c r="R12" i="1"/>
  <c r="S12" i="1"/>
  <c r="Q13" i="1"/>
  <c r="R13" i="1"/>
  <c r="S13" i="1"/>
  <c r="Q14" i="1"/>
  <c r="R14" i="1"/>
  <c r="S14" i="1"/>
  <c r="Q15" i="1"/>
  <c r="R15" i="1"/>
  <c r="S15" i="1"/>
  <c r="Q16" i="1"/>
  <c r="R16" i="1"/>
  <c r="S16" i="1"/>
  <c r="Q17" i="1"/>
  <c r="R17" i="1"/>
  <c r="S17" i="1"/>
  <c r="Q18" i="1"/>
  <c r="R18" i="1"/>
  <c r="S18" i="1"/>
  <c r="Q19" i="1"/>
  <c r="R19" i="1"/>
  <c r="S19" i="1"/>
  <c r="Q20" i="1"/>
  <c r="R20" i="1"/>
  <c r="S20" i="1"/>
  <c r="Q21" i="1"/>
  <c r="R21" i="1"/>
  <c r="S21" i="1"/>
  <c r="Q22" i="1"/>
  <c r="R22" i="1"/>
  <c r="S22" i="1"/>
  <c r="Q23" i="1"/>
  <c r="R23" i="1"/>
  <c r="S23" i="1"/>
  <c r="Q24" i="1"/>
  <c r="R24" i="1"/>
  <c r="S24" i="1"/>
  <c r="Q25" i="1"/>
  <c r="R25" i="1"/>
  <c r="S25" i="1"/>
  <c r="AE25" i="1"/>
  <c r="Q26" i="1"/>
  <c r="R26" i="1"/>
  <c r="S26" i="1"/>
  <c r="AE26" i="1"/>
  <c r="Q27" i="1"/>
  <c r="R27" i="1"/>
  <c r="S27" i="1"/>
  <c r="Q28" i="1"/>
  <c r="R28" i="1"/>
  <c r="S28" i="1"/>
  <c r="Q29" i="1"/>
  <c r="R29" i="1"/>
  <c r="S29" i="1"/>
  <c r="Q30" i="1"/>
  <c r="R30" i="1"/>
  <c r="S30" i="1"/>
  <c r="Q31" i="1"/>
  <c r="R31" i="1"/>
  <c r="S31" i="1"/>
  <c r="Q32" i="1"/>
  <c r="R32" i="1"/>
  <c r="S32" i="1"/>
  <c r="Q33" i="1"/>
  <c r="R33" i="1"/>
  <c r="S33" i="1"/>
  <c r="Q34" i="1"/>
  <c r="R34" i="1"/>
  <c r="S34" i="1"/>
  <c r="Q35" i="1"/>
  <c r="R35" i="1"/>
  <c r="S35" i="1"/>
  <c r="Q36" i="1"/>
  <c r="R36" i="1"/>
  <c r="S36" i="1"/>
  <c r="Q37" i="1"/>
  <c r="R37" i="1"/>
  <c r="S37" i="1"/>
  <c r="Q38" i="1"/>
  <c r="R38" i="1"/>
  <c r="S38" i="1"/>
  <c r="Q39" i="1"/>
  <c r="R39" i="1"/>
  <c r="S39" i="1"/>
  <c r="Q40" i="1"/>
  <c r="R40" i="1"/>
  <c r="S40" i="1"/>
  <c r="Q41" i="1"/>
  <c r="R41" i="1"/>
  <c r="S41" i="1"/>
  <c r="Q42" i="1"/>
  <c r="R42" i="1"/>
  <c r="S42" i="1"/>
  <c r="Q43" i="1"/>
  <c r="R43" i="1"/>
  <c r="S43" i="1"/>
  <c r="Q44" i="1"/>
  <c r="R44" i="1"/>
  <c r="S44" i="1"/>
  <c r="A45" i="1"/>
  <c r="C45" i="1"/>
  <c r="E45" i="1"/>
  <c r="F45" i="1"/>
  <c r="G45" i="1"/>
  <c r="H45" i="1"/>
  <c r="I45" i="1"/>
  <c r="J45" i="1"/>
  <c r="Q45" i="1"/>
  <c r="R45" i="1"/>
  <c r="S45" i="1"/>
  <c r="T45" i="1"/>
  <c r="U45" i="1"/>
  <c r="V45" i="1"/>
  <c r="W45" i="1"/>
  <c r="X45" i="1"/>
  <c r="E46" i="1"/>
  <c r="F46" i="1"/>
  <c r="C47" i="1"/>
  <c r="E47" i="1"/>
  <c r="F47" i="1"/>
  <c r="G47" i="1"/>
  <c r="H47" i="1"/>
  <c r="I47" i="1"/>
  <c r="J47" i="1"/>
  <c r="Q47" i="1"/>
  <c r="R47" i="1"/>
  <c r="S47" i="1"/>
  <c r="T47" i="1"/>
  <c r="U47" i="1"/>
  <c r="V47" i="1"/>
  <c r="W47" i="1"/>
  <c r="X47" i="1"/>
  <c r="E48" i="1"/>
  <c r="F48" i="1"/>
  <c r="C49" i="1"/>
  <c r="E49" i="1"/>
  <c r="F49" i="1"/>
  <c r="G49" i="1"/>
  <c r="H49" i="1"/>
  <c r="I49" i="1"/>
  <c r="J49" i="1"/>
  <c r="Q49" i="1"/>
  <c r="R49" i="1"/>
  <c r="S49" i="1"/>
  <c r="T49" i="1"/>
  <c r="U49" i="1"/>
  <c r="V49" i="1"/>
  <c r="W49" i="1"/>
  <c r="X49" i="1"/>
  <c r="E50" i="1"/>
  <c r="F50" i="1"/>
  <c r="A51" i="1"/>
  <c r="C51" i="1"/>
  <c r="E51" i="1"/>
  <c r="F51" i="1"/>
  <c r="G51" i="1"/>
  <c r="H51" i="1"/>
  <c r="I51" i="1"/>
  <c r="J51" i="1"/>
  <c r="Q51" i="1"/>
  <c r="R51" i="1"/>
  <c r="S51" i="1"/>
  <c r="T51" i="1"/>
  <c r="U51" i="1"/>
  <c r="V51" i="1"/>
  <c r="W51" i="1"/>
  <c r="X51" i="1"/>
  <c r="Q52" i="1"/>
  <c r="R52" i="1"/>
  <c r="S52" i="1"/>
  <c r="Q53" i="1"/>
  <c r="R53" i="1"/>
  <c r="S53" i="1"/>
  <c r="Q54" i="1"/>
  <c r="R54" i="1"/>
  <c r="S54" i="1"/>
  <c r="Q55" i="1"/>
  <c r="R55" i="1"/>
  <c r="S55" i="1"/>
  <c r="Q56" i="1"/>
  <c r="R56" i="1"/>
  <c r="S56" i="1"/>
  <c r="Q57" i="1"/>
  <c r="R57" i="1"/>
  <c r="S57" i="1"/>
  <c r="Q58" i="1"/>
  <c r="R58" i="1"/>
  <c r="S58" i="1"/>
  <c r="Q59" i="1"/>
  <c r="R59" i="1"/>
  <c r="S59" i="1"/>
  <c r="Q60" i="1"/>
  <c r="R60" i="1"/>
  <c r="S60" i="1"/>
  <c r="Q61" i="1"/>
  <c r="R61" i="1"/>
  <c r="S61" i="1"/>
  <c r="Q62" i="1"/>
  <c r="R62" i="1"/>
  <c r="S62" i="1"/>
  <c r="Q63" i="1"/>
  <c r="R63" i="1"/>
  <c r="S63" i="1"/>
  <c r="Q64" i="1"/>
  <c r="R64" i="1"/>
  <c r="S64" i="1"/>
  <c r="Q65" i="1"/>
  <c r="R65" i="1"/>
  <c r="S65" i="1"/>
  <c r="Q66" i="1"/>
  <c r="R66" i="1"/>
  <c r="S66" i="1"/>
  <c r="E67" i="1"/>
  <c r="F67" i="1"/>
  <c r="Q67" i="1"/>
  <c r="R67" i="1"/>
  <c r="S67" i="1"/>
  <c r="Q68" i="1"/>
  <c r="R68" i="1"/>
  <c r="S68" i="1"/>
  <c r="Q69" i="1"/>
  <c r="R69" i="1"/>
  <c r="S69" i="1"/>
  <c r="AE69" i="1"/>
  <c r="Q70" i="1"/>
  <c r="R70" i="1"/>
  <c r="S70" i="1"/>
  <c r="Q71" i="1"/>
  <c r="R71" i="1"/>
  <c r="S71" i="1"/>
  <c r="Q72" i="1"/>
  <c r="R72" i="1"/>
  <c r="S72" i="1"/>
  <c r="Q73" i="1"/>
  <c r="R73" i="1"/>
  <c r="S73" i="1"/>
  <c r="Q74" i="1"/>
  <c r="R74" i="1"/>
  <c r="S74" i="1"/>
  <c r="Q75" i="1"/>
  <c r="R75" i="1"/>
  <c r="S75" i="1"/>
  <c r="Q76" i="1"/>
  <c r="R76" i="1"/>
  <c r="S76" i="1"/>
  <c r="Q77" i="1"/>
  <c r="R77" i="1"/>
  <c r="S77" i="1"/>
  <c r="Q78" i="1"/>
  <c r="R78" i="1"/>
  <c r="S78" i="1"/>
  <c r="Q79" i="1"/>
  <c r="R79" i="1"/>
  <c r="S79" i="1"/>
  <c r="Q80" i="1"/>
  <c r="R80" i="1"/>
  <c r="S80" i="1"/>
  <c r="Q81" i="1"/>
  <c r="R81" i="1"/>
  <c r="S81" i="1"/>
  <c r="Q82" i="1"/>
  <c r="R82" i="1"/>
  <c r="S82" i="1"/>
  <c r="Q83" i="1"/>
  <c r="R83" i="1"/>
  <c r="S83" i="1"/>
  <c r="Q84" i="1"/>
  <c r="R84" i="1"/>
  <c r="S84" i="1"/>
  <c r="C85" i="1"/>
  <c r="E85" i="1"/>
  <c r="F85" i="1"/>
  <c r="G85" i="1"/>
  <c r="H85" i="1"/>
  <c r="I85" i="1"/>
  <c r="J85" i="1"/>
  <c r="Q85" i="1"/>
  <c r="R85" i="1"/>
  <c r="S85" i="1"/>
  <c r="T85" i="1"/>
  <c r="U85" i="1"/>
  <c r="V85" i="1"/>
  <c r="W85" i="1"/>
  <c r="X85" i="1"/>
  <c r="Q86" i="1"/>
  <c r="R86" i="1"/>
  <c r="S86" i="1"/>
  <c r="Q87" i="1"/>
  <c r="R87" i="1"/>
  <c r="S87" i="1"/>
  <c r="Q88" i="1"/>
  <c r="R88" i="1"/>
  <c r="S88" i="1"/>
  <c r="Q89" i="1"/>
  <c r="R89" i="1"/>
  <c r="S89" i="1"/>
  <c r="Q90" i="1"/>
  <c r="R90" i="1"/>
  <c r="S90" i="1"/>
  <c r="Q91" i="1"/>
  <c r="R91" i="1"/>
  <c r="S91" i="1"/>
  <c r="Q92" i="1"/>
  <c r="R92" i="1"/>
  <c r="S92" i="1"/>
  <c r="Q93" i="1"/>
  <c r="R93" i="1"/>
  <c r="S93" i="1"/>
  <c r="Q94" i="1"/>
  <c r="R94" i="1"/>
  <c r="S94" i="1"/>
  <c r="Q95" i="1"/>
  <c r="R95" i="1"/>
  <c r="S95" i="1"/>
  <c r="Q96" i="1"/>
  <c r="R96" i="1"/>
  <c r="S96" i="1"/>
  <c r="Q97" i="1"/>
  <c r="R97" i="1"/>
  <c r="S97" i="1"/>
  <c r="Q98" i="1"/>
  <c r="R98" i="1"/>
  <c r="S98" i="1"/>
  <c r="Q99" i="1"/>
  <c r="R99" i="1"/>
  <c r="S99" i="1"/>
  <c r="Q100" i="1"/>
  <c r="R100" i="1"/>
  <c r="S100" i="1"/>
  <c r="Q101" i="1"/>
  <c r="R101" i="1"/>
  <c r="S101" i="1"/>
  <c r="Q102" i="1"/>
  <c r="R102" i="1"/>
  <c r="S102" i="1"/>
  <c r="Q103" i="1"/>
  <c r="R103" i="1"/>
  <c r="S103" i="1"/>
  <c r="Q104" i="1"/>
  <c r="R104" i="1"/>
  <c r="S104" i="1"/>
  <c r="Q105" i="1"/>
  <c r="R105" i="1"/>
  <c r="S105" i="1"/>
  <c r="Q106" i="1"/>
  <c r="R106" i="1"/>
  <c r="S106" i="1"/>
  <c r="Q107" i="1"/>
  <c r="R107" i="1"/>
  <c r="S107" i="1"/>
  <c r="Q108" i="1"/>
  <c r="R108" i="1"/>
  <c r="S108" i="1"/>
  <c r="Q109" i="1"/>
  <c r="R109" i="1"/>
  <c r="S109" i="1"/>
  <c r="Q110" i="1"/>
  <c r="R110" i="1"/>
  <c r="S110" i="1"/>
  <c r="Q111" i="1"/>
  <c r="R111" i="1"/>
  <c r="S111" i="1"/>
  <c r="Q112" i="1"/>
  <c r="R112" i="1"/>
  <c r="S112" i="1"/>
  <c r="Q113" i="1"/>
  <c r="R113" i="1"/>
  <c r="S113" i="1"/>
  <c r="Q114" i="1"/>
  <c r="R114" i="1"/>
  <c r="S114" i="1"/>
  <c r="Q115" i="1"/>
  <c r="R115" i="1"/>
  <c r="S115" i="1"/>
  <c r="Q116" i="1"/>
  <c r="R116" i="1"/>
  <c r="S116" i="1"/>
  <c r="Q117" i="1"/>
  <c r="R117" i="1"/>
  <c r="S117" i="1"/>
  <c r="Q118" i="1"/>
  <c r="R118" i="1"/>
  <c r="S118" i="1"/>
  <c r="A119" i="1"/>
  <c r="C119" i="1"/>
  <c r="E119" i="1"/>
  <c r="F119" i="1"/>
  <c r="G119" i="1"/>
  <c r="H119" i="1"/>
  <c r="I119" i="1"/>
  <c r="J119" i="1"/>
  <c r="Q119" i="1"/>
  <c r="R119" i="1"/>
  <c r="S119" i="1"/>
  <c r="T119" i="1"/>
  <c r="U119" i="1"/>
  <c r="V119" i="1"/>
  <c r="W119" i="1"/>
  <c r="X119" i="1"/>
  <c r="E120" i="1"/>
  <c r="F120" i="1"/>
  <c r="Q120" i="1"/>
  <c r="R120" i="1"/>
  <c r="S120" i="1"/>
  <c r="C121" i="1"/>
  <c r="E121" i="1"/>
  <c r="F121" i="1"/>
  <c r="G121" i="1"/>
  <c r="H121" i="1"/>
  <c r="I121" i="1"/>
  <c r="J121" i="1"/>
  <c r="Q121" i="1"/>
  <c r="R121" i="1"/>
  <c r="S121" i="1"/>
  <c r="T121" i="1"/>
  <c r="U121" i="1"/>
  <c r="V121" i="1"/>
  <c r="W121" i="1"/>
  <c r="X121" i="1"/>
  <c r="E122" i="1"/>
  <c r="F122" i="1"/>
  <c r="Q122" i="1"/>
  <c r="R122" i="1"/>
  <c r="S122" i="1"/>
  <c r="C123" i="1"/>
  <c r="E123" i="1"/>
  <c r="F123" i="1"/>
  <c r="G123" i="1"/>
  <c r="H123" i="1"/>
  <c r="I123" i="1"/>
  <c r="J123" i="1"/>
  <c r="Q123" i="1"/>
  <c r="R123" i="1"/>
  <c r="S123" i="1"/>
  <c r="T123" i="1"/>
  <c r="U123" i="1"/>
  <c r="V123" i="1"/>
  <c r="W123" i="1"/>
  <c r="X123" i="1"/>
  <c r="E124" i="1"/>
  <c r="F124" i="1"/>
  <c r="Q124" i="1"/>
  <c r="R124" i="1"/>
  <c r="S124" i="1"/>
  <c r="C125" i="1"/>
  <c r="E125" i="1"/>
  <c r="F125" i="1"/>
  <c r="G125" i="1"/>
  <c r="H125" i="1"/>
  <c r="I125" i="1"/>
  <c r="J125" i="1"/>
  <c r="Q125" i="1"/>
  <c r="R125" i="1"/>
  <c r="S125" i="1"/>
  <c r="T125" i="1"/>
  <c r="U125" i="1"/>
  <c r="V125" i="1"/>
  <c r="W125" i="1"/>
  <c r="X125" i="1"/>
  <c r="E126" i="1"/>
  <c r="F126" i="1"/>
  <c r="Q126" i="1"/>
  <c r="R126" i="1"/>
  <c r="S126" i="1"/>
  <c r="C127" i="1"/>
  <c r="E127" i="1"/>
  <c r="F127" i="1"/>
  <c r="G127" i="1"/>
  <c r="H127" i="1"/>
  <c r="I127" i="1"/>
  <c r="J127" i="1"/>
  <c r="Q127" i="1"/>
  <c r="R127" i="1"/>
  <c r="S127" i="1"/>
  <c r="T127" i="1"/>
  <c r="U127" i="1"/>
  <c r="V127" i="1"/>
  <c r="W127" i="1"/>
  <c r="X127" i="1"/>
  <c r="Q128" i="1"/>
  <c r="R128" i="1"/>
  <c r="S128" i="1"/>
  <c r="Q129" i="1"/>
  <c r="R129" i="1"/>
  <c r="S129" i="1"/>
  <c r="Q130" i="1"/>
  <c r="R130" i="1"/>
  <c r="S130" i="1"/>
  <c r="Q131" i="1"/>
  <c r="R131" i="1"/>
  <c r="S131" i="1"/>
  <c r="Q132" i="1"/>
  <c r="R132" i="1"/>
  <c r="S132" i="1"/>
  <c r="Q133" i="1"/>
  <c r="R133" i="1"/>
  <c r="S133" i="1"/>
  <c r="Q134" i="1"/>
  <c r="R134" i="1"/>
  <c r="S134" i="1"/>
  <c r="Q135" i="1"/>
  <c r="R135" i="1"/>
  <c r="S135" i="1"/>
  <c r="Q137" i="1"/>
  <c r="R137" i="1"/>
  <c r="S137" i="1"/>
  <c r="Q138" i="1"/>
  <c r="R138" i="1"/>
  <c r="S138" i="1"/>
  <c r="Q139" i="1"/>
  <c r="R139" i="1"/>
  <c r="S139" i="1"/>
  <c r="Q140" i="1"/>
  <c r="R140" i="1"/>
  <c r="S140" i="1"/>
  <c r="Q141" i="1"/>
  <c r="R141" i="1"/>
  <c r="S141" i="1"/>
  <c r="Q142" i="1"/>
  <c r="R142" i="1"/>
  <c r="S142" i="1"/>
  <c r="Q143" i="1"/>
  <c r="R143" i="1"/>
  <c r="S143" i="1"/>
  <c r="Q144" i="1"/>
  <c r="R144" i="1"/>
  <c r="S144" i="1"/>
  <c r="Q145" i="1"/>
  <c r="R145" i="1"/>
  <c r="S145" i="1"/>
  <c r="Q146" i="1"/>
  <c r="R146" i="1"/>
  <c r="S146" i="1"/>
  <c r="Q147" i="1"/>
  <c r="R147" i="1"/>
  <c r="S147" i="1"/>
  <c r="Q148" i="1"/>
  <c r="R148" i="1"/>
  <c r="S148" i="1"/>
  <c r="Q149" i="1"/>
  <c r="R149" i="1"/>
  <c r="S149" i="1"/>
  <c r="Q150" i="1"/>
  <c r="R150" i="1"/>
  <c r="S150" i="1"/>
  <c r="Q151" i="1"/>
  <c r="R151" i="1"/>
  <c r="S151" i="1"/>
  <c r="Q152" i="1"/>
  <c r="R152" i="1"/>
  <c r="S152" i="1"/>
  <c r="Q153" i="1"/>
  <c r="R153" i="1"/>
  <c r="S153" i="1"/>
  <c r="Q154" i="1"/>
  <c r="R154" i="1"/>
  <c r="S154" i="1"/>
  <c r="Q155" i="1"/>
  <c r="R155" i="1"/>
  <c r="S155" i="1"/>
  <c r="Q156" i="1"/>
  <c r="R156" i="1"/>
  <c r="S156" i="1"/>
  <c r="Q157" i="1"/>
  <c r="R157" i="1"/>
  <c r="S157" i="1"/>
  <c r="Q158" i="1"/>
  <c r="R158" i="1"/>
  <c r="S158" i="1"/>
  <c r="Q159" i="1"/>
  <c r="R159" i="1"/>
  <c r="S159" i="1"/>
  <c r="Q160" i="1"/>
  <c r="R160" i="1"/>
  <c r="S160" i="1"/>
  <c r="Q161" i="1"/>
  <c r="R161" i="1"/>
  <c r="S161" i="1"/>
  <c r="Q162" i="1"/>
  <c r="R162" i="1"/>
  <c r="S162" i="1"/>
  <c r="C164" i="1"/>
  <c r="E164" i="1"/>
  <c r="F164" i="1"/>
  <c r="G164" i="1"/>
  <c r="H164" i="1"/>
  <c r="I164" i="1"/>
  <c r="J164" i="1"/>
  <c r="Q164" i="1"/>
  <c r="R164" i="1"/>
  <c r="S164" i="1"/>
  <c r="T164" i="1"/>
  <c r="U164" i="1"/>
  <c r="V164" i="1"/>
  <c r="W164" i="1"/>
  <c r="X164" i="1"/>
  <c r="Q165" i="1"/>
  <c r="R165" i="1"/>
  <c r="S165" i="1"/>
  <c r="Q166" i="1"/>
  <c r="R166" i="1"/>
  <c r="S166" i="1"/>
  <c r="Q167" i="1"/>
  <c r="R167" i="1"/>
  <c r="S167" i="1"/>
  <c r="Q168" i="1"/>
  <c r="R168" i="1"/>
  <c r="S168" i="1"/>
  <c r="Q169" i="1"/>
  <c r="R169" i="1"/>
  <c r="S169" i="1"/>
  <c r="Q170" i="1"/>
  <c r="R170" i="1"/>
  <c r="S170" i="1"/>
  <c r="Q171" i="1"/>
  <c r="R171" i="1"/>
  <c r="S171" i="1"/>
  <c r="Q172" i="1"/>
  <c r="R172" i="1"/>
  <c r="S172" i="1"/>
  <c r="Q173" i="1"/>
  <c r="R173" i="1"/>
  <c r="S173" i="1"/>
  <c r="Q174" i="1"/>
  <c r="R174" i="1"/>
  <c r="S174" i="1"/>
  <c r="Q175" i="1"/>
  <c r="R175" i="1"/>
  <c r="S175" i="1"/>
  <c r="Q176" i="1"/>
  <c r="R176" i="1"/>
  <c r="S176" i="1"/>
  <c r="Q177" i="1"/>
  <c r="R177" i="1"/>
  <c r="S177" i="1"/>
  <c r="Q178" i="1"/>
  <c r="R178" i="1"/>
  <c r="S178" i="1"/>
  <c r="Q179" i="1"/>
  <c r="R179" i="1"/>
  <c r="S179" i="1"/>
  <c r="Q180" i="1"/>
  <c r="R180" i="1"/>
  <c r="S180" i="1"/>
  <c r="Q181" i="1"/>
  <c r="R181" i="1"/>
  <c r="S181" i="1"/>
  <c r="E182" i="1"/>
  <c r="F182" i="1"/>
  <c r="Q182" i="1"/>
  <c r="R182" i="1"/>
  <c r="S182" i="1"/>
  <c r="Q183" i="1"/>
  <c r="R183" i="1"/>
  <c r="S183" i="1"/>
  <c r="Q184" i="1"/>
  <c r="R184" i="1"/>
  <c r="S184" i="1"/>
  <c r="Q185" i="1"/>
  <c r="R185" i="1"/>
  <c r="S185" i="1"/>
  <c r="Q186" i="1"/>
  <c r="R186" i="1"/>
  <c r="S186" i="1"/>
  <c r="Q187" i="1"/>
  <c r="R187" i="1"/>
  <c r="S187" i="1"/>
  <c r="Q188" i="1"/>
  <c r="R188" i="1"/>
  <c r="S188" i="1"/>
  <c r="Q189" i="1"/>
  <c r="R189" i="1"/>
  <c r="S189" i="1"/>
  <c r="Q190" i="1"/>
  <c r="R190" i="1"/>
  <c r="S190" i="1"/>
  <c r="Q191" i="1"/>
  <c r="R191" i="1"/>
  <c r="S191" i="1"/>
  <c r="Q192" i="1"/>
  <c r="R192" i="1"/>
  <c r="S192" i="1"/>
  <c r="Q193" i="1"/>
  <c r="R193" i="1"/>
  <c r="S193" i="1"/>
  <c r="Q194" i="1"/>
  <c r="R194" i="1"/>
  <c r="S194" i="1"/>
  <c r="Q195" i="1"/>
  <c r="R195" i="1"/>
  <c r="S195" i="1"/>
  <c r="Q196" i="1"/>
  <c r="R196" i="1"/>
  <c r="S196" i="1"/>
  <c r="C197" i="1"/>
  <c r="E197" i="1"/>
  <c r="F197" i="1"/>
  <c r="G197" i="1"/>
  <c r="H197" i="1"/>
  <c r="I197" i="1"/>
  <c r="J197" i="1"/>
  <c r="Q197" i="1"/>
  <c r="R197" i="1"/>
  <c r="S197" i="1"/>
  <c r="T197" i="1"/>
  <c r="U197" i="1"/>
  <c r="V197" i="1"/>
  <c r="W197" i="1"/>
  <c r="X197" i="1"/>
  <c r="Q198" i="1"/>
  <c r="R198" i="1"/>
  <c r="S198" i="1"/>
  <c r="Q199" i="1"/>
  <c r="R199" i="1"/>
  <c r="S199" i="1"/>
  <c r="Q200" i="1"/>
  <c r="R200" i="1"/>
  <c r="S200" i="1"/>
  <c r="Q201" i="1"/>
  <c r="R201" i="1"/>
  <c r="S201" i="1"/>
  <c r="Q202" i="1"/>
  <c r="R202" i="1"/>
  <c r="S202" i="1"/>
  <c r="Q203" i="1"/>
  <c r="R203" i="1"/>
  <c r="S203" i="1"/>
  <c r="Q204" i="1"/>
  <c r="R204" i="1"/>
  <c r="S204" i="1"/>
  <c r="Q205" i="1"/>
  <c r="R205" i="1"/>
  <c r="S205" i="1"/>
  <c r="Q206" i="1"/>
  <c r="R206" i="1"/>
  <c r="S206" i="1"/>
  <c r="Q207" i="1"/>
  <c r="R207" i="1"/>
  <c r="S207" i="1"/>
  <c r="Q208" i="1"/>
  <c r="R208" i="1"/>
  <c r="S208" i="1"/>
  <c r="Q209" i="1"/>
  <c r="R209" i="1"/>
  <c r="S209" i="1"/>
  <c r="Q210" i="1"/>
  <c r="R210" i="1"/>
  <c r="S210" i="1"/>
  <c r="Q211" i="1"/>
  <c r="R211" i="1"/>
  <c r="S211" i="1"/>
  <c r="Q212" i="1"/>
  <c r="R212" i="1"/>
  <c r="S212" i="1"/>
  <c r="Q213" i="1"/>
  <c r="R213" i="1"/>
  <c r="S213" i="1"/>
  <c r="Q214" i="1"/>
  <c r="R214" i="1"/>
  <c r="S214" i="1"/>
  <c r="E215" i="1"/>
  <c r="F215" i="1"/>
  <c r="Q215" i="1"/>
  <c r="R215" i="1"/>
  <c r="S215" i="1"/>
  <c r="Q216" i="1"/>
  <c r="R216" i="1"/>
  <c r="S216" i="1"/>
  <c r="Q217" i="1"/>
  <c r="R217" i="1"/>
  <c r="S217" i="1"/>
  <c r="Q218" i="1"/>
  <c r="R218" i="1"/>
  <c r="S218" i="1"/>
  <c r="Q219" i="1"/>
  <c r="R219" i="1"/>
  <c r="S219" i="1"/>
  <c r="Q220" i="1"/>
  <c r="R220" i="1"/>
  <c r="S220" i="1"/>
  <c r="Q221" i="1"/>
  <c r="R221" i="1"/>
  <c r="S221" i="1"/>
  <c r="Q222" i="1"/>
  <c r="R222" i="1"/>
  <c r="S222" i="1"/>
  <c r="Q223" i="1"/>
  <c r="R223" i="1"/>
  <c r="S223" i="1"/>
  <c r="Q224" i="1"/>
  <c r="R224" i="1"/>
  <c r="S224" i="1"/>
  <c r="Q225" i="1"/>
  <c r="R225" i="1"/>
  <c r="S225" i="1"/>
  <c r="Q226" i="1"/>
  <c r="R226" i="1"/>
  <c r="S226" i="1"/>
  <c r="Q227" i="1"/>
  <c r="R227" i="1"/>
  <c r="S227" i="1"/>
  <c r="Q228" i="1"/>
  <c r="R228" i="1"/>
  <c r="S228" i="1"/>
  <c r="Q229" i="1"/>
  <c r="R229" i="1"/>
  <c r="S229" i="1"/>
  <c r="C230" i="1"/>
  <c r="E230" i="1"/>
  <c r="F230" i="1"/>
  <c r="G230" i="1"/>
  <c r="H230" i="1"/>
  <c r="I230" i="1"/>
  <c r="J230" i="1"/>
  <c r="Q230" i="1"/>
  <c r="R230" i="1"/>
  <c r="S230" i="1"/>
  <c r="T230" i="1"/>
  <c r="U230" i="1"/>
  <c r="V230" i="1"/>
  <c r="W230" i="1"/>
  <c r="X230" i="1"/>
  <c r="E231" i="1"/>
  <c r="F231" i="1"/>
  <c r="Q231" i="1"/>
  <c r="R231" i="1"/>
  <c r="S231" i="1"/>
  <c r="A232" i="1"/>
  <c r="C232" i="1"/>
  <c r="E232" i="1"/>
  <c r="F232" i="1"/>
  <c r="G232" i="1"/>
  <c r="H232" i="1"/>
  <c r="I232" i="1"/>
  <c r="J232" i="1"/>
  <c r="Q232" i="1"/>
  <c r="R232" i="1"/>
  <c r="S232" i="1"/>
  <c r="T232" i="1"/>
  <c r="U232" i="1"/>
  <c r="V232" i="1"/>
  <c r="W232" i="1"/>
  <c r="X232" i="1"/>
  <c r="E233" i="1"/>
  <c r="F233" i="1"/>
  <c r="Q233" i="1"/>
  <c r="R233" i="1"/>
  <c r="S233" i="1"/>
  <c r="C234" i="1"/>
  <c r="E234" i="1"/>
  <c r="F234" i="1"/>
  <c r="G234" i="1"/>
  <c r="H234" i="1"/>
  <c r="I234" i="1"/>
  <c r="J234" i="1"/>
  <c r="Q234" i="1"/>
  <c r="R234" i="1"/>
  <c r="S234" i="1"/>
  <c r="T234" i="1"/>
  <c r="U234" i="1"/>
  <c r="V234" i="1"/>
  <c r="W234" i="1"/>
  <c r="X234" i="1"/>
  <c r="E235" i="1"/>
  <c r="F235" i="1"/>
  <c r="Q235" i="1"/>
  <c r="R235" i="1"/>
  <c r="S235" i="1"/>
  <c r="C236" i="1"/>
  <c r="E236" i="1"/>
  <c r="F236" i="1"/>
  <c r="G236" i="1"/>
  <c r="H236" i="1"/>
  <c r="I236" i="1"/>
  <c r="J236" i="1"/>
  <c r="Q236" i="1"/>
  <c r="R236" i="1"/>
  <c r="S236" i="1"/>
  <c r="T236" i="1"/>
  <c r="U236" i="1"/>
  <c r="V236" i="1"/>
  <c r="W236" i="1"/>
  <c r="X236" i="1"/>
  <c r="Q237" i="1"/>
  <c r="R237" i="1"/>
  <c r="S237" i="1"/>
  <c r="Q238" i="1"/>
  <c r="R238" i="1"/>
  <c r="S238" i="1"/>
  <c r="Q239" i="1"/>
  <c r="R239" i="1"/>
  <c r="S239" i="1"/>
  <c r="Q240" i="1"/>
  <c r="R240" i="1"/>
  <c r="S240" i="1"/>
  <c r="Q241" i="1"/>
  <c r="R241" i="1"/>
  <c r="S241" i="1"/>
  <c r="Q242" i="1"/>
  <c r="R242" i="1"/>
  <c r="S242" i="1"/>
  <c r="Q243" i="1"/>
  <c r="R243" i="1"/>
  <c r="S243" i="1"/>
  <c r="Q244" i="1"/>
  <c r="R244" i="1"/>
  <c r="S244" i="1"/>
  <c r="Q245" i="1"/>
  <c r="R245" i="1"/>
  <c r="S245" i="1"/>
  <c r="Q246" i="1"/>
  <c r="R246" i="1"/>
  <c r="S246" i="1"/>
  <c r="Q247" i="1"/>
  <c r="R247" i="1"/>
  <c r="S247" i="1"/>
  <c r="Q248" i="1"/>
  <c r="R248" i="1"/>
  <c r="S248" i="1"/>
  <c r="Q249" i="1"/>
  <c r="R249" i="1"/>
  <c r="S249" i="1"/>
  <c r="Q250" i="1"/>
  <c r="R250" i="1"/>
  <c r="S250" i="1"/>
  <c r="Q251" i="1"/>
  <c r="R251" i="1"/>
  <c r="S251" i="1"/>
  <c r="Q252" i="1"/>
  <c r="R252" i="1"/>
  <c r="S252" i="1"/>
  <c r="Q253" i="1"/>
  <c r="R253" i="1"/>
  <c r="S253" i="1"/>
  <c r="E254" i="1"/>
  <c r="F254" i="1"/>
  <c r="Q254" i="1"/>
  <c r="R254" i="1"/>
  <c r="S254" i="1"/>
  <c r="Q255" i="1"/>
  <c r="R255" i="1"/>
  <c r="S255" i="1"/>
  <c r="Q256" i="1"/>
  <c r="R256" i="1"/>
  <c r="S256" i="1"/>
  <c r="Q257" i="1"/>
  <c r="R257" i="1"/>
  <c r="S257" i="1"/>
  <c r="Q258" i="1"/>
  <c r="R258" i="1"/>
  <c r="S258" i="1"/>
  <c r="Q259" i="1"/>
  <c r="R259" i="1"/>
  <c r="S259" i="1"/>
  <c r="Q260" i="1"/>
  <c r="R260" i="1"/>
  <c r="S260" i="1"/>
  <c r="Q261" i="1"/>
  <c r="R261" i="1"/>
  <c r="S261" i="1"/>
  <c r="Q262" i="1"/>
  <c r="R262" i="1"/>
  <c r="S262" i="1"/>
  <c r="Q263" i="1"/>
  <c r="R263" i="1"/>
  <c r="S263" i="1"/>
  <c r="Q264" i="1"/>
  <c r="R264" i="1"/>
  <c r="S264" i="1"/>
  <c r="Q265" i="1"/>
  <c r="R265" i="1"/>
  <c r="S265" i="1"/>
  <c r="Q266" i="1"/>
  <c r="R266" i="1"/>
  <c r="S266" i="1"/>
  <c r="Q267" i="1"/>
  <c r="R267" i="1"/>
  <c r="S267" i="1"/>
  <c r="Q268" i="1"/>
  <c r="R268" i="1"/>
  <c r="S268" i="1"/>
  <c r="A270" i="1"/>
  <c r="C270" i="1"/>
  <c r="E270" i="1"/>
  <c r="F270" i="1"/>
  <c r="G270" i="1"/>
  <c r="H270" i="1"/>
  <c r="I270" i="1"/>
  <c r="J270" i="1"/>
  <c r="R270" i="1"/>
  <c r="S270" i="1"/>
  <c r="T270" i="1"/>
  <c r="U270" i="1"/>
  <c r="V270" i="1"/>
  <c r="W270" i="1"/>
  <c r="X270" i="1"/>
  <c r="C272" i="1"/>
  <c r="E272" i="1"/>
  <c r="F272" i="1"/>
  <c r="G272" i="1"/>
  <c r="H272" i="1"/>
  <c r="I272" i="1"/>
  <c r="J272" i="1"/>
  <c r="Q272" i="1"/>
  <c r="R272" i="1"/>
  <c r="S272" i="1"/>
  <c r="T272" i="1"/>
  <c r="U272" i="1"/>
  <c r="V272" i="1"/>
  <c r="W272" i="1"/>
  <c r="X272" i="1"/>
  <c r="F273" i="1"/>
  <c r="C274" i="1"/>
  <c r="E274" i="1"/>
  <c r="F274" i="1"/>
  <c r="G274" i="1"/>
  <c r="H274" i="1"/>
  <c r="I274" i="1"/>
  <c r="J274" i="1"/>
  <c r="Q274" i="1"/>
  <c r="R274" i="1"/>
  <c r="S274" i="1"/>
  <c r="T274" i="1"/>
  <c r="U274" i="1"/>
  <c r="V274" i="1"/>
  <c r="W274" i="1"/>
  <c r="X274" i="1"/>
  <c r="A276" i="1"/>
  <c r="C276" i="1"/>
  <c r="E276" i="1"/>
  <c r="F276" i="1"/>
  <c r="G276" i="1"/>
  <c r="H276" i="1"/>
  <c r="I276" i="1"/>
  <c r="J276" i="1"/>
  <c r="Q276" i="1"/>
  <c r="R276" i="1"/>
  <c r="S276" i="1"/>
  <c r="T276" i="1"/>
  <c r="U276" i="1"/>
  <c r="V276" i="1"/>
  <c r="W276" i="1"/>
  <c r="X276" i="1"/>
  <c r="E277" i="1"/>
  <c r="F277" i="1"/>
  <c r="A278" i="1"/>
  <c r="C278" i="1"/>
  <c r="E278" i="1"/>
  <c r="F278" i="1"/>
  <c r="G278" i="1"/>
  <c r="H278" i="1"/>
  <c r="I278" i="1"/>
  <c r="J278" i="1"/>
  <c r="Q278" i="1"/>
  <c r="R278" i="1"/>
  <c r="S278" i="1"/>
  <c r="T278" i="1"/>
  <c r="U278" i="1"/>
  <c r="V278" i="1"/>
  <c r="W278" i="1"/>
  <c r="X278" i="1"/>
  <c r="E279" i="1"/>
  <c r="F279" i="1"/>
  <c r="C280" i="1"/>
  <c r="E280" i="1"/>
  <c r="F280" i="1"/>
  <c r="G280" i="1"/>
  <c r="H280" i="1"/>
  <c r="I280" i="1"/>
  <c r="J280" i="1"/>
  <c r="Q280" i="1"/>
  <c r="R280" i="1"/>
  <c r="S280" i="1"/>
  <c r="T280" i="1"/>
  <c r="U280" i="1"/>
  <c r="V280" i="1"/>
  <c r="W280" i="1"/>
  <c r="X280" i="1"/>
  <c r="E281" i="1"/>
  <c r="F281" i="1"/>
  <c r="Z291" i="1" l="1"/>
  <c r="Z290" i="1"/>
  <c r="Z289" i="1"/>
  <c r="AS291" i="1"/>
  <c r="AS290" i="1"/>
  <c r="AS289" i="1"/>
  <c r="F287" i="1"/>
  <c r="E287" i="1"/>
  <c r="X286" i="1"/>
  <c r="W286" i="1"/>
  <c r="V286" i="1"/>
  <c r="U286" i="1"/>
  <c r="T286" i="1"/>
  <c r="S286" i="1"/>
  <c r="R286" i="1"/>
  <c r="Q286" i="1"/>
  <c r="J286" i="1"/>
  <c r="I286" i="1"/>
  <c r="H286" i="1"/>
  <c r="G286" i="1"/>
  <c r="F286" i="1"/>
  <c r="E286" i="1"/>
  <c r="C286" i="1"/>
  <c r="A286" i="1"/>
  <c r="F285" i="1"/>
  <c r="E285" i="1"/>
  <c r="X284" i="1"/>
  <c r="W284" i="1"/>
  <c r="V284" i="1"/>
  <c r="U284" i="1"/>
  <c r="T284" i="1"/>
  <c r="S284" i="1"/>
  <c r="R284" i="1"/>
  <c r="Q284" i="1"/>
  <c r="J284" i="1"/>
  <c r="I284" i="1"/>
  <c r="H284" i="1"/>
  <c r="G284" i="1"/>
  <c r="F284" i="1"/>
  <c r="E284" i="1"/>
  <c r="C284" i="1"/>
  <c r="A284" i="1"/>
  <c r="F283" i="1"/>
  <c r="E283" i="1"/>
  <c r="X282" i="1"/>
  <c r="W282" i="1"/>
  <c r="V282" i="1"/>
  <c r="U282" i="1"/>
  <c r="T282" i="1"/>
  <c r="S282" i="1"/>
  <c r="R282" i="1"/>
  <c r="Q282" i="1"/>
  <c r="J282" i="1"/>
  <c r="I282" i="1"/>
  <c r="H282" i="1"/>
  <c r="G282" i="1"/>
  <c r="F282" i="1"/>
  <c r="E282" i="1"/>
  <c r="C282" i="1"/>
  <c r="A282" i="1"/>
</calcChain>
</file>

<file path=xl/sharedStrings.xml><?xml version="1.0" encoding="utf-8"?>
<sst xmlns="http://schemas.openxmlformats.org/spreadsheetml/2006/main" count="6510" uniqueCount="1950">
  <si>
    <t xml:space="preserve">FORMA </t>
  </si>
  <si>
    <t>MAPA DE RIESGOS DE CORRUPCIÓN</t>
  </si>
  <si>
    <t xml:space="preserve">CÓDIGO </t>
  </si>
  <si>
    <t>ACTIVIDAD</t>
  </si>
  <si>
    <t xml:space="preserve"> GESTIÓN PARA LA TRANSPARENCIA</t>
  </si>
  <si>
    <t xml:space="preserve">VERSIÓN </t>
  </si>
  <si>
    <t xml:space="preserve">PROCEDIMIENTO </t>
  </si>
  <si>
    <t>ELABORACIÓN DE PLAN ANTICORRUPCIÓN Y DE ATENCIÓN AL CIUDADANO</t>
  </si>
  <si>
    <t xml:space="preserve">FECHA </t>
  </si>
  <si>
    <t>PROCESO</t>
  </si>
  <si>
    <t>COMUNICACIÓN Y GESTIÓN CON GRUPOS DE INTERÉS</t>
  </si>
  <si>
    <t>MAPA DE RIESGOS DE CORRUPCIÓN
Vigencia 2024 - Versión 1
Enero de 2024</t>
  </si>
  <si>
    <t>IDENTIFICACION DEL RIESGO</t>
  </si>
  <si>
    <t xml:space="preserve">Valoración del Riesgo </t>
  </si>
  <si>
    <t>Diseño de controles</t>
  </si>
  <si>
    <t>Valoración del Control</t>
  </si>
  <si>
    <t>Valoración del Riesgo Residual</t>
  </si>
  <si>
    <t xml:space="preserve">Acciones Preventivas </t>
  </si>
  <si>
    <t>Programador</t>
  </si>
  <si>
    <t xml:space="preserve">Proceso </t>
  </si>
  <si>
    <t>Riesgo</t>
  </si>
  <si>
    <t>Clasificación</t>
  </si>
  <si>
    <t xml:space="preserve">Causas </t>
  </si>
  <si>
    <t xml:space="preserve">Consecuencias </t>
  </si>
  <si>
    <t>Probabilidad</t>
  </si>
  <si>
    <t>Impacto</t>
  </si>
  <si>
    <t>Riesgo Inherente</t>
  </si>
  <si>
    <t>Opción de manejo</t>
  </si>
  <si>
    <t>Actividad de Control</t>
  </si>
  <si>
    <t>Soporte</t>
  </si>
  <si>
    <t>Responsable</t>
  </si>
  <si>
    <t>Tiempo</t>
  </si>
  <si>
    <t>Indicador del control</t>
  </si>
  <si>
    <t>Diseño del control</t>
  </si>
  <si>
    <t>Ejecución del Control</t>
  </si>
  <si>
    <t>Solidez del control</t>
  </si>
  <si>
    <t>Solidez del conjunto</t>
  </si>
  <si>
    <t>Riesgo Residual</t>
  </si>
  <si>
    <t xml:space="preserve">Acción Preventiva </t>
  </si>
  <si>
    <t>Responsable de la acción preventiva</t>
  </si>
  <si>
    <t>Indicador de Acción Preventiva</t>
  </si>
  <si>
    <t>Cantidad</t>
  </si>
  <si>
    <t>Enero</t>
  </si>
  <si>
    <t>Febrero</t>
  </si>
  <si>
    <t>Marzo</t>
  </si>
  <si>
    <t>Abril</t>
  </si>
  <si>
    <t>Mayo</t>
  </si>
  <si>
    <t>Junio</t>
  </si>
  <si>
    <t>Julio</t>
  </si>
  <si>
    <t>Agosto</t>
  </si>
  <si>
    <t>Septiembre</t>
  </si>
  <si>
    <t>Octubre</t>
  </si>
  <si>
    <t>Noviembre</t>
  </si>
  <si>
    <t>Diciembre</t>
  </si>
  <si>
    <t>CORRUPCIÓN</t>
  </si>
  <si>
    <t>Capacitar a los agentes de servicio al ciudadano sobre:
1. Sanciones disciplinarias - Control Interno Disciplinario.
2. Manejo de situaciones bajo presiones indebidas de partes interesadas
3. Manejo de situaciones difíciles y amenaza.</t>
  </si>
  <si>
    <t>SECRETARIA GENERAL - Equipo servicio al ciudadano</t>
  </si>
  <si>
    <t>No. De capacitaciones realizadas/No. De capacitaciones programadas</t>
  </si>
  <si>
    <t xml:space="preserve">Capacitación a los colaboradores y/o funcionarios de la Unidad de Gestión Territorial en la carta del trato digno a la ciudadanía  y en los términos establecidos por ley para dar buen trámite a las PQRSF. </t>
  </si>
  <si>
    <t>UGT AMAZONAS</t>
  </si>
  <si>
    <t xml:space="preserve">Número de capacitaciones realizadas / Número de capacitaciones programadas </t>
  </si>
  <si>
    <t>Capacitar a servidores públicos, contratistas y colaboradores de la Agencia Nacional de Tierras sobre:
1. Sanciones disciplinarias - Control Interno Disciplinario.
2. Manejo de situaciones bajo presiones indebidas de partes interesadas
3. Manejo de situaciones difíciles y amenaza.</t>
  </si>
  <si>
    <t>UGT ANTIOQUIA</t>
  </si>
  <si>
    <t>Capacitaciones realizadas</t>
  </si>
  <si>
    <t>1.Boletines de prensa periódicos donde se informe a la ciudadanía que los tramites en la ANT no tienen ningún costo, el agente de atención  al ciudadano debe ser enfático con los usuarios en señalar que los tramites no tiene costo alguno, respuesta oportuna de los PQRSF</t>
  </si>
  <si>
    <t>UGT ARAUCA</t>
  </si>
  <si>
    <t>Numero de boletines de prensa emitidos, numero de PQRSF tramitados.</t>
  </si>
  <si>
    <t>Capacitar a los funcionarios de la unidad territorial y misionales con  la reglamentación que nos rigen y concientizarlo de la importancia de trabajar con ética profesional para no incurrir en sanciones posteriores que dañen la imagen de la UGT , además enfatizarles de los tiempo de respuesta oportunos al ciudadano .</t>
  </si>
  <si>
    <t>UGT ATLANTICO</t>
  </si>
  <si>
    <t>numero de capacitaciones realizadas / numero de capacitaciones programadas</t>
  </si>
  <si>
    <t>Gestionar la sensibilización sobre conflicto de intereses a contratistas y colaboradores de la Dirección de Gestión Jurídica de Tierras y las subdirecciones a cargo .</t>
  </si>
  <si>
    <t>UGT BOLIVAR - Profesional administrativo</t>
  </si>
  <si>
    <t xml:space="preserve">Número de gestiones de sensibilización realizadas /Numero de gestiones de sensibilización programadas </t>
  </si>
  <si>
    <t>Confrontación de expedientes, revisión y depuración de bases de datos</t>
  </si>
  <si>
    <t>UGT BOYACA - quien delegue para coordinar la SSJ en la UGT</t>
  </si>
  <si>
    <t xml:space="preserve">Matriz de seguimiento, aplicativos y correo electrónico </t>
  </si>
  <si>
    <t>Capacitar y fortalecer a todos los colaboradores de la UGT dentro y fuera del territorio frente a los trámites relacionados con la entidad</t>
  </si>
  <si>
    <t xml:space="preserve">UGT CALDAS- líder de la UGT y personal a cargo de la gestión </t>
  </si>
  <si>
    <t>Número de jornadas institucionales realizadas / Número de jornadas institucionales programadas</t>
  </si>
  <si>
    <t xml:space="preserve">Capacitar a los colaboradores y/o funcionarios de la Unidad de Gestión Territorial en la carta del trato digno a la ciudadanía  y en los términos establecidos por ley para dar buen trámite a las PQRSF. </t>
  </si>
  <si>
    <t>UGT CAQUETA - Personal de servicio al ciudadano</t>
  </si>
  <si>
    <t>Capacitar al personal de la UGT Casanare en todo lo relacionado a sanciones disciplinarias por casos de concusión. Realizar publicaciones en redes sociales sobre la gratuidad de los trámites realizados por ANT.</t>
  </si>
  <si>
    <t>UGT CASANARE - Líder administrativo</t>
  </si>
  <si>
    <t>Capacitaciones realizadas, Número de publicaciones en redes.</t>
  </si>
  <si>
    <t>Publicar de mecanismos de prestación de servicio atendiendo los resultados obtenidos en las mesas de trabajo</t>
  </si>
  <si>
    <t>UGT CAUCA - Enlace comunicaciones</t>
  </si>
  <si>
    <t># publicaciones realizadas/ # publicaciones programadas</t>
  </si>
  <si>
    <t xml:space="preserve">Capacitación a los equipos sobre la identificación de posibles  casos de corrupción </t>
  </si>
  <si>
    <t>UGT CESAR</t>
  </si>
  <si>
    <t xml:space="preserve"># de capacitaciones y # de socializaciones realizadas </t>
  </si>
  <si>
    <t>Inducción a los colaboradores y/o funcionarios de la UGT en la carta del trato digno a la ciudadanía  y en contestar lo antes del termino de ley las PQRSD</t>
  </si>
  <si>
    <t>UGT CORDOBA</t>
  </si>
  <si>
    <t>Numero de capacitaciones preventivas realizadas</t>
  </si>
  <si>
    <t>Socializar modelo de atención al ciudadano</t>
  </si>
  <si>
    <t>UGT CUNDINAMARCA</t>
  </si>
  <si>
    <t>N° de capacitaciones realizadas</t>
  </si>
  <si>
    <t>capacitación dirigida a colaboradores y/o funcionarios de la Unidad de Gestión Territorial, enfocada en la implementación  del trato digno a la ciudadanía. Se hace hincapié en los términos establecidos por ley para garantizar un adecuado trámite de las PQRS (Peticiones, Quejas, Reclamos y Sugerencias).</t>
  </si>
  <si>
    <t>UGT GUAINIA</t>
  </si>
  <si>
    <t xml:space="preserve">Realizar charlas preventivas  los ciudadanos que  solicitan tramites  sobre la  gratuidad de trámites de la ANT </t>
  </si>
  <si>
    <t>UGT GUAVIARE</t>
  </si>
  <si>
    <t>N° de Charlas realizadas/charlas programadas</t>
  </si>
  <si>
    <t>Llevar acabo el monitoreo permanente para evitar que el funcionario cometa actos delictivos.</t>
  </si>
  <si>
    <t>UGT HUILA - Funcionario delegado</t>
  </si>
  <si>
    <t>Monitoreo permanente / actividades realizadas</t>
  </si>
  <si>
    <t>Crear base de datos de los usuarios atendidos, para generar comunicación asertiva entre el funcionario delegado para controlar este riesgo, con el solicitante.</t>
  </si>
  <si>
    <t>UGT HUILA - Funcionario de la SSJ delegado.</t>
  </si>
  <si>
    <t>Monitoreo base de datos / Usuarios atendidos</t>
  </si>
  <si>
    <t>Capacitaciones sobre integridad de los colaboradores y servidores públicos y las sanciones o consecuencias de actuares indebidos</t>
  </si>
  <si>
    <t>UGTLA GUAJIRA</t>
  </si>
  <si>
    <t>porcentaje de colaboradores de la UGT capacitados</t>
  </si>
  <si>
    <t>Capacitar a los colaboradores de las UGT en el manejo de las presiones indebidas y las implicaciones de la corrupción en el servicio público</t>
  </si>
  <si>
    <t>UGT MAGDALENA - Líder</t>
  </si>
  <si>
    <t>Porcentaje de colaboradores capacitados</t>
  </si>
  <si>
    <t xml:space="preserve">Socializar a los contratistas y funcionarios de la UGT respecto de la importancia de socializar los tramites y  los canales disponibles con que cuenta la ANT para la radicación de las solicitudes. </t>
  </si>
  <si>
    <t>UGT META</t>
  </si>
  <si>
    <t>Porcentaje de colaboradores capacitados y piezas graficas publicadas</t>
  </si>
  <si>
    <t>Publicar mecanismos de prestación de servicio atendiendo los resultados obtenidos en las mesas de trabajo</t>
  </si>
  <si>
    <t>UGT NARIÑO - Enlace comunicaciones</t>
  </si>
  <si>
    <t>UGT NORTE DE SANTANDER</t>
  </si>
  <si>
    <t>Numero de capacitaciones realizadas.</t>
  </si>
  <si>
    <t>Establecer un procedimiento de evaluación de atención para todos los colaboradores</t>
  </si>
  <si>
    <t>UGT PUTUMAYO</t>
  </si>
  <si>
    <t xml:space="preserve">No. De socializaciones a la ciudadanía sobre la gratuidad en los trámites realizados por la Agencia Nacional de Tierras, de igual manera visibilizar los canales de atención por medio de los cuales se pueden denunciar los posibles hechos de corrupción. </t>
  </si>
  <si>
    <t>Capacitación sobre la posibilidad de ocurrencia de hechos de concusión o cohecho en la atención a la ciudadanía.</t>
  </si>
  <si>
    <t>UGT QUINDIO-ABOGADA EQUIPO BASE</t>
  </si>
  <si>
    <t>#capacitaciones realizadas/#capacitaciones programadas</t>
  </si>
  <si>
    <t>UGT RISARALDA - Enlace de Seguimiento y Control</t>
  </si>
  <si>
    <t>Capacitaciones realizadas/Capacitaciones programadas</t>
  </si>
  <si>
    <t>Capacitación con el personal dedicado al trámite de los procesos agrarios o de formalización de la propiedad rural, previniendo e informando respecto de los riesgos y consecuencias de actos de corrupción y/o cohecho por interés propio o intervención de tercero.</t>
  </si>
  <si>
    <t>UGT SAN ANDRES</t>
  </si>
  <si>
    <t>capacitar al equipo de atencion al ciudadano</t>
  </si>
  <si>
    <t>UGT SANTANDER</t>
  </si>
  <si>
    <t>#capacitaciones programdas/#capacitaciones realizadas</t>
  </si>
  <si>
    <t xml:space="preserve">Compartir los puntos clave tratados en las mesas de trabajo con quienes atienden a los usuarios </t>
  </si>
  <si>
    <t>UGT SUCRE - Abogada Equipo Base</t>
  </si>
  <si>
    <t>No de informes compartidos y socializados</t>
  </si>
  <si>
    <t>Capacitación  a los funcionarios de la herramienta Orfeo y la importancia  en las respuestas oportunas  de las PQRSD tanto para el ciudadano como para la UGT Tolima</t>
  </si>
  <si>
    <t>UGT TOLIMA</t>
  </si>
  <si>
    <t>Número de funcionarios programados para capacitación/número de funcionarios capacitados</t>
  </si>
  <si>
    <t xml:space="preserve">Realizar campañas comunicativas de difusión externa aclarando que todos los tramites de la ANT son gratuitos e invitando a denunciar los hechos en general, pero de manera especifica a los servidores públicos que soliciten algún tipo de pago por la atención.  </t>
  </si>
  <si>
    <t>UGT VALLE DEL CAUCA - Enlace de comunicaciones</t>
  </si>
  <si>
    <t xml:space="preserve">Número de campañas realizadas/Número de campañas </t>
  </si>
  <si>
    <t>UGT VAUPES - Personal de servicio al ciudadano</t>
  </si>
  <si>
    <t>Cumplimiento: (Número de PQRSD gestionadas/Número de PQRSD vencidas)
(La línea base se establecerá al inicio de la vigencia 2023)</t>
  </si>
  <si>
    <t xml:space="preserve">UGT VICHADA - Líder administrativo </t>
  </si>
  <si>
    <t>% Disminución en quejas y reclamos en un periodo determinado</t>
  </si>
  <si>
    <t>Difundir mensajes claves de prevención de la corrupción y gratuidad de trámites de la ANT en los municipios programados, a  través de los espacios de participación comunitaria.</t>
  </si>
  <si>
    <t>SUBDIRECCION DE PLANEACION OPERATIVA</t>
  </si>
  <si>
    <t>No. De Municipios donde se difundieron mensajes claves de prevención de la corrupción y gratuidad de trámites de la ANT/numero de municipios programados para la implementación de POSPR</t>
  </si>
  <si>
    <t>Elaborar la validación catastral de la información levantada física y jurídicamente durante el barrido predial para municipios programados por Unidades de Intervención territorial.</t>
  </si>
  <si>
    <t>Número Unidades de Intervención validadas/Numero de unidades de intervención programadas para validación</t>
  </si>
  <si>
    <t>Realizar capacitaciones sobre el procedimiento de RESO, incluyendo las consecuencias que acarrea las modificaciones y/o divulgación de información para beneficio de un tercero para inclusión o no al Registro de Sujetos de Ordenamiento.</t>
  </si>
  <si>
    <t>SUBDIRECCION DE SISTEMAS DE INFORMACION</t>
  </si>
  <si>
    <t>Número de capacitaciones realizadas/Número de capacitaciones programadas</t>
  </si>
  <si>
    <t>Realizar la validación de la información obtenida de los cruces de la consulta del ciudadano en diferentes fuentes externas para inclusión al RESO</t>
  </si>
  <si>
    <t>DIRECCION DE GESTION DEL ORDENAMIENTO SOCIAL DE LA PROPIEDAD</t>
  </si>
  <si>
    <t>Numero de informes con la relación de las solicitudes de inclusión o no al RESO derivado de la segunda valoración</t>
  </si>
  <si>
    <t>Actualizar y depurar el inventario de procesos agrarios.</t>
  </si>
  <si>
    <t>SUBDIRECCIÓN DE PROCESOS AGRARIOS Y GESTIÓN JURÍDICA, Y SUBDIRECCIÓN DE SEGURIDAD JURÍDICA</t>
  </si>
  <si>
    <t>Numero de actualizaciones del Inventario de procesos agrarios realizadas/ Numero de actualizaciones inventario de procesos agrarios programadas</t>
  </si>
  <si>
    <t>DIRECCION DE GESTION JURIDICA DE TIERRAS</t>
  </si>
  <si>
    <t>Capacitación y generación de control frente a las causas, acciones y consecuencias que conllevan al riesgo determinado, mediante control de asistencia y encuestas de las capacitaciones realizadas.</t>
  </si>
  <si>
    <t>UGT AMAZONAS - Abogado Revisor</t>
  </si>
  <si>
    <t xml:space="preserve">Número de control de asistencia y número de encuestas de las capacitaciones realizadas/ Número de control de asistencia y número de encuestas de las capacitaciones programadas </t>
  </si>
  <si>
    <t>Gestionar la sensibilización sobre conflicto de intereses a contratistas y colaboradores de la Dirección de Gestión Jurídica de Tierras delegados por el Líder de la UGT.</t>
  </si>
  <si>
    <t>Nro. de gestiones adelantadas</t>
  </si>
  <si>
    <t>Capacitar a los colaboradores de las UGT en la importancia de la transparencia y la integridad en los procesos y dar a conocer las políticas anticorrupción.</t>
  </si>
  <si>
    <t>numero de capacitaciones o socializaciones desarrolladas.</t>
  </si>
  <si>
    <t xml:space="preserve">Realizar Capacitaciones a los funcionarios con control de pruebas para garantizar los estudios y aplicación de estas </t>
  </si>
  <si>
    <t>número de capacitaciones realizadas / numero de capacitaciones programadas</t>
  </si>
  <si>
    <t>Socializar los instrumentos del Sistema Integrado de Gestión del proceso de Seguridad Jurídica sobre la Titularidad de la Tierra y los Territorios a los colaboradores de la UGT Bolívar.</t>
  </si>
  <si>
    <t>UGT BOLIVAR - Profesional de Planeación</t>
  </si>
  <si>
    <t xml:space="preserve">Número de socializaciones realizadas /Numero de socializaciones programas </t>
  </si>
  <si>
    <t xml:space="preserve">Realizar los informes de seguimiento de acuerdo con las actividades realizadas por el equipo de trabajo </t>
  </si>
  <si>
    <t>Número de informes de seguimientos realizados / Número de informes de seguimiento programados</t>
  </si>
  <si>
    <t>Capacitar y generar control frente a las causas, acciones y consecuencias que conllevan al riesgo determinado, mediante control de asistencia y encuestas de las capacitaciones realizadas.</t>
  </si>
  <si>
    <t>UGT CAQUETA - Abogado Revisor</t>
  </si>
  <si>
    <t>Capacitar a los colaboradores de las UGT en la importancia de la integridad</t>
  </si>
  <si>
    <t>UGT CASANARE - Líder</t>
  </si>
  <si>
    <t>Jornadas de capacitación realizadas</t>
  </si>
  <si>
    <t>Documento soporte para conocimiento  en la UGT de avances jornadas de capacitación realizadas</t>
  </si>
  <si>
    <t>UGT CAUCA - Enlace administrativo</t>
  </si>
  <si>
    <t># documentos desarrollados/ # documentos programados</t>
  </si>
  <si>
    <t xml:space="preserve">Actas que soporten el número de capacitaciones y socializaciones realizadas </t>
  </si>
  <si>
    <t xml:space="preserve"># de jornadas de capacitación </t>
  </si>
  <si>
    <t>Capacitar a los colaboradores para que sepan el valor e importancia que tiene la UGT en los procesos que implementa la UGT</t>
  </si>
  <si>
    <t>Numero de jornadas de capacitación implementadas</t>
  </si>
  <si>
    <t>Capacitar a los profesionales jurídicos y técnicos en el procedimiento de formalización y agrarios</t>
  </si>
  <si>
    <t>Capacitación e implementación de un sistema de control para analizar las causas, acciones y consecuencias relacionados del riesgo especifico.</t>
  </si>
  <si>
    <t xml:space="preserve">Número de control de asistencia </t>
  </si>
  <si>
    <t>Capacitar a los los colaboradores de la UGT, sobre la transparencia e integridad  en los procesos</t>
  </si>
  <si>
    <t>N° de capacitaciones realizadas /programadas</t>
  </si>
  <si>
    <t>Comunicar al solicitante las políticas anticorrupción de la agencia nacional de tierras de la UGT Huila</t>
  </si>
  <si>
    <t>#Población atendida / # socialización de política anticorrupción de la UGT Huila</t>
  </si>
  <si>
    <t>1</t>
  </si>
  <si>
    <t>Informar al solicitante las políticas anticorrupción de la ANT de la UGT Guajira</t>
  </si>
  <si>
    <t>UGT LA GUAJIRA</t>
  </si>
  <si>
    <t># socialización de política anticorrupción de la UGT Guajira</t>
  </si>
  <si>
    <t>Socializar la programación de los ejercicios y los resultados de la contrastación de las actuaciones administrativas y las llamadas aleatorias a usuarios con  las y los colaborares de a UGT para contribuir a la prevención de hechos de concusión y cohecho.</t>
  </si>
  <si>
    <t>UGT MAGDALENA - Enlaces misionales</t>
  </si>
  <si>
    <t>Número de socializaciones realizadas</t>
  </si>
  <si>
    <t xml:space="preserve">Socializar con el equipo profesional respecto de los actos tipificados como hechos de corrupción por concusión o cohecho  en las actividades de formalización de los procesos agrarios o formalización de la propiedad privada rural,  y las acciones que se tomen a partir de la identificación de las mismas. Así como, la divulgación a la comunidad de la gratuidad de los tramites y de los canales que se han establecido para que la comunidad pueda tramitarlos. </t>
  </si>
  <si>
    <t>UGT NARIÑO - Enlace administrativo UGT Nariño</t>
  </si>
  <si>
    <t>Capacitar a los colaboradores de las UGT en el manejo de presiones indebidas</t>
  </si>
  <si>
    <t>Numero de contratistas capacitados/ Total de capacitaciones Programadas</t>
  </si>
  <si>
    <t>Documento soporte para conocimiento  en la UGT de avances jornadas de capacitación realizadas )Listado de asistencia -informe de actividades</t>
  </si>
  <si>
    <t xml:space="preserve">No. De Socializaciones realizadas /Numero de gestiones de sensibilización programadas </t>
  </si>
  <si>
    <t>Mesa de dialogo de concientización de no incurrir en hechos de concusión o cohecho en las actuaciones administrativas en los procesos de formalización o agrarios delegados.</t>
  </si>
  <si>
    <t>UGT QUINDIO-abogada equipo base</t>
  </si>
  <si>
    <t># mesas de dialogo realizada/ #mesas de dialogo programas</t>
  </si>
  <si>
    <t>Capacitación con el personal dedicado al trámite de los procesos agrarios o de formalización de la propiedad rural, previniendo e informando respecto de los riesgos y consecuencias de actos de corrupción y/o cohecho por interés propio o de terceros.</t>
  </si>
  <si>
    <t>Socialización del contenido del Código de Integridad y Buen Gobierno de la ANT para cada uno de los servidores y colaboradores de la UGT Santander, con el fin de generar espacios de transferencia de conocimiento que demuestren el compromiso de la entidad por evitar la materialización de estos riesgos.</t>
  </si>
  <si>
    <t>UGT SANTANDER - Director Territorial</t>
  </si>
  <si>
    <t xml:space="preserve">Número de socializaciones realizadas / Número de socializaciones programadas </t>
  </si>
  <si>
    <t>Realizar de manera permanente la comunicación hacia el ciudadano sobre las políticas de la Agencia Nacional de Tierras de la UGT Tolima, enfatizando que los procesos son gratuitos y que el ciudadano no recibe ni ofrece ningún tipo de prebenda para solucionar sus pretensiones y de ésta manera garantiza el acuerdo de valor de la UGT Tolima.</t>
  </si>
  <si>
    <t>UGT TOLIMA - Funcionario delegado</t>
  </si>
  <si>
    <t>No. de Población Atendida/ No. de Socialización de Política Anticorrupción  de la UGT Tolima</t>
  </si>
  <si>
    <t xml:space="preserve">Charla de sensibilización sobre los delitos de corrupción en los que se pueden incurrir durante los procesos de actuaciones administrativas de procesos agrarios y formalización de propiedad privada rural.  </t>
  </si>
  <si>
    <t>UGT VALLE DEL CAUCA - profesionales sociales y jurídicos equipo base</t>
  </si>
  <si>
    <t xml:space="preserve"># de charlas realizadas/#de charlas programadas  </t>
  </si>
  <si>
    <t>UGT VAUPES</t>
  </si>
  <si>
    <t>SEJUT-
RCOR-
2</t>
  </si>
  <si>
    <t>Socializar los instrumentos del Sistema Integrado de Gestión del proceso de Seguridad Jurídica sobre la Titularidad de la Tierra y los Territorios a los colaboradores de la Dirección de Gestión Jurídica de Tierras y las Subdirecciones a cargo.</t>
  </si>
  <si>
    <t>Revisión periódica a los actos administrativos expedidos y suscritos</t>
  </si>
  <si>
    <t>(Número de formatos de cumplimiento de requisitos mínimos revisados y aprobados / Número de funcionarios vinculados) X 100</t>
  </si>
  <si>
    <t>Capacitar a los profesionales jurídicos en cuanto a los procesos y procedimientos de formalización y procesos agrarios</t>
  </si>
  <si>
    <t>Numero de capacitaciones desarrolladas</t>
  </si>
  <si>
    <t xml:space="preserve">Capacitaciones continua con pruebas de evaluación para garantizar los conocimientos de todos y la aplicación correcta de las normas vigentes </t>
  </si>
  <si>
    <t xml:space="preserve">Informe donde se relacione y se verifique cada una de las acciones realizadas de acuerdo a los lineamientos y normatividad establecidos para la gestión </t>
  </si>
  <si>
    <t>Número de los informes de verificación realizados / Número de los informes de verificación programados</t>
  </si>
  <si>
    <t>Gestionar capacitaciones de sensibilización a los profesionales juridicos y tecnicos encargados de los actos administrativos en los procesos de formalización.</t>
  </si>
  <si>
    <t>UGT CASANARE</t>
  </si>
  <si>
    <t>Número capacitaciones de sensibilización realizadas</t>
  </si>
  <si>
    <t>Documento soporte para conocimiento  en la UGT de tramites y actuaciones administrativas en procesos agrarios y/o formalización de la propiedad rural</t>
  </si>
  <si>
    <t>UGT CAUCA - Enlace administrativo UGT Cauca</t>
  </si>
  <si>
    <t xml:space="preserve">Acta de revisión de los actos administrativos y resoluciones </t>
  </si>
  <si>
    <t xml:space="preserve"># de actos administrativos y # de resoluciones </t>
  </si>
  <si>
    <t>Documentos aportados para conocimiento de la UGT, causas, deficiencias para el conocimiento de  posibles hechos irregulares a la UGT</t>
  </si>
  <si>
    <t>Numero  de documentos aportados para el conocimiento de  posibles hechos irregulares a la UGT</t>
  </si>
  <si>
    <t>Capacitación e implementación  de un sistema de control para analizar las causas, acciones y consecuencias relacionados del riesgo especifico.</t>
  </si>
  <si>
    <t>Capacitar a los profesionales  o colaboradores en el procedimiento de formalización rural.</t>
  </si>
  <si>
    <t>N° de capacitaciones realizadas/ programadas</t>
  </si>
  <si>
    <t>Realizar cada mes una  socialización de retroalimentación por el funcionario de la subdirección del área, los hallazgos encontrados en coordinación con el Líder de la UGT Huila.</t>
  </si>
  <si>
    <t>UGT HUILA - Funcionario delegado por el Líder de la UGT HUILA - administrativo y profesionales de la subdirección jurídica.</t>
  </si>
  <si>
    <t>numero de socializaciones realizadas/ numero de revisiones ejecutadas.</t>
  </si>
  <si>
    <t>Socialización y capacitaciones mensual a los contratista de la UGT</t>
  </si>
  <si>
    <t>Numero de capacitaciones recibidas /capacitaciones programadas</t>
  </si>
  <si>
    <t xml:space="preserve">Capacitar a las y los colaboradores en la realización de los registros de las actuaciones administrativas en los expedientes </t>
  </si>
  <si>
    <t xml:space="preserve">Socializar permanentemente tanto a la comunidad,  como a los equipos misionales y funcionarios de los puntos de atención al ciudadano, los  protocolos establecidos para la radicación de los tramites enfatizando en la  gratuidad de los mismos,   y los mecanismos definidos para que se denuncien cualquier hechos de concusión,   informando que el  ciudadano no recibe ni ofrece ningún tipo de prebenda para solucionar sus pretensiones y de ésta manera garantiza el acuerdo de valor de la UGT.   </t>
  </si>
  <si>
    <t xml:space="preserve">No. de Población Atendida/ No. de Socialización de Política Anticorrupción  de la UGT </t>
  </si>
  <si>
    <t>Capacitar a las y los colaboradores sobre la importancia de la gestión transparente de las solicitudes de acceso a tierras de las comunidades étnicas tramitadas por la UGT por delegación de funciones.</t>
  </si>
  <si>
    <t># capacitaciones recibidas por el quipo de colaboradores de la UGT</t>
  </si>
  <si>
    <t>Mesa de dialogo de concientización de no incurrir en hechos de prevaricato en las actuaciones administrativas en los procesos de formalización o agrarios delegados.</t>
  </si>
  <si>
    <t>#Mesas de dialogo realizadas/#Mesas de dialogo programadas</t>
  </si>
  <si>
    <t>Capacitaciones sobre integridad de los colaboradores y servidores públicos DE LA UGT y las sanciones o consecuencias de actuares indebidos</t>
  </si>
  <si>
    <t>UGT RISARALDA - Profesional de planeación de la UGT  Risaralda</t>
  </si>
  <si>
    <t># Capacitaciones realizadas/# Capacitaciones programadas</t>
  </si>
  <si>
    <t>Capacitación sobre los lineamientos y etapas de las actuaciones administrativas de procesos agrarios y formalización de la propiedad privada, impartidas en favor de los profesionales de la UGT Santander.</t>
  </si>
  <si>
    <t>UGT SANTANDER - Profesional jurídico revisor / Líder equipo misional</t>
  </si>
  <si>
    <t>Número de capacitaciones realizadas / Número de capacitaciones programadas</t>
  </si>
  <si>
    <t>Realizar cada mes una socialización  de retroalimentación por el funcionario del área de la UGT Tolima, sobre los hallazgos encontrados en coordinación con el Líder Regional de la UGT Tolima</t>
  </si>
  <si>
    <t>UGT TOLIMA - Funcionario administrativo designado por el Líder de la UGT Tolima para realizar ésta labor, Profesional de Planeación y Profesional de la Subdirección Jurídica</t>
  </si>
  <si>
    <t>No. de  socializaciones de retroalimentación realizadas/No. de Revisiones Ejecutadas</t>
  </si>
  <si>
    <t xml:space="preserve">Socialización mapa de riesgos de corrupción con equipo de procesos agrarios y seguridad jurídica como parte del proceso de inducción </t>
  </si>
  <si>
    <t>UGT VALLE DEL CAUCA - Profesional en planeación</t>
  </si>
  <si>
    <t xml:space="preserve">#de socializaciones realizadas/#de socializaciones programadas  </t>
  </si>
  <si>
    <t>Realizar capacitación sobre PAAC-MRC a profesionales de Compra Directa de la DAT</t>
  </si>
  <si>
    <t>DIRECCION DE ACCESO A TIERRAS - (Profesional de enlace)</t>
  </si>
  <si>
    <t>Número de colaboradores capacitados en PAAC-MRC / Número de colaboradores de Compra Directa</t>
  </si>
  <si>
    <t>Realizar capacitación a profesionales de Compra Directa sobre ACCTI-P-010 Procedimiento de Compra Directa de Predios con énfasis en los riesgos y controles aprobados en el procedimiento</t>
  </si>
  <si>
    <t>DIRECCION DE ACCESO A TIERRAS - (Profesional de enlace de compra de predios)</t>
  </si>
  <si>
    <t>Número de colaboradores capacitados en ACCTI-P-010 / Número de colaboradores de Compra Directa</t>
  </si>
  <si>
    <t>Realizar capacitación sobre PAAC-MRC a profesionales del grupo funcional de subsidios en  Zonas Focalizadas de la DAT</t>
  </si>
  <si>
    <t xml:space="preserve">Número de colaboradores capacitados en PAAC-MRC / Número de colaboradores de Subsidios </t>
  </si>
  <si>
    <t>Capacitar a los profesionales de las UGT´s que implementen los procedimientos ACCTI-P-016 MATERIALIZACIÓN DEL SUBSIDIO - ADQUISICIÓN DEL PREDIO- ACCTI-P-017 MATERIALIZACIÓN DEL SUBSIDIO - APOYO PARA CUBRIR LOS REQUERIMIENTOS FINANCIEROS DE LA IMPLEMENTACIÓN DEL PROYECTO PRODUCTIVO.</t>
  </si>
  <si>
    <t>SUBDIRECCION DE ACCESO A TIERRAS POR ZONAS FOCALIZADAS -(Profesionales  encargados de los grupos adquisición y Proyecto Productivo)</t>
  </si>
  <si>
    <t>Número de colaboradores capacitados en ACCTI-P-016 y ACCTI-P-017 / Número de colaboradores de  las UGT´s que implementen los procedimientos ACCTI-P-016 y ACCTI-P-017</t>
  </si>
  <si>
    <t>Realizar capacitación sobre PAAC-MRC a profesionales de Revocatoria Directa de la SATDD</t>
  </si>
  <si>
    <t>Número de colaboradores capacitados en PAAC-MRC / Número de colaboradores de Revocatoria Directa</t>
  </si>
  <si>
    <t>Capacitar a los colaboradores de Revocatoria Directa de la SATDD sobre el procedimiento ACCTI-P-005 Revocatoria Directa del Acto de Adjudicación de Baldíos a Persona Natural, ACCTI-P-014 Revocatoria de Titulación de Baldíos en el Marco del Procedimiento Único De Ordenamiento Social De La Propiedad Rural y ADMBS-P-007 Reconstrucción de Expedientes</t>
  </si>
  <si>
    <t>SUBDIRECCION DE ACCESO A TIERRAS POR DEMANDA Y DESCONGESTION - (Profesional encargado del Grupo Funcional de Revocatoria Directa)</t>
  </si>
  <si>
    <t>Número de colaboradores capacitados en ACCTI-P-005 y ACCTI-P-014 / Número de colaboradores de  las UGT´s que implementen los procedimientos ACCTI-P-016 y ACCTI-P-017</t>
  </si>
  <si>
    <t>Realizar capacitación sobre PAAC-MRC a profesionales de zonas focalizadas de reconocimiento de derechos</t>
  </si>
  <si>
    <t>Número de colaboradores capacitados en PAAC-MRC / Número de colaboradores de zonas focalizadas de reconocimiento de derechos</t>
  </si>
  <si>
    <t>Capacitar a los profesionales de SATZF en el Procedimiento ACCTI-P-020 Procedimiento único vigente.</t>
  </si>
  <si>
    <t>SUBDIRECCION DE ACCESO A TIERRAS POR ZONAS FOCALIZADAS - (Profesional encargado del Grupo Funcional de Barrido predial)</t>
  </si>
  <si>
    <t>Número de colaboradores capacitados en ACCTI-P-020 / Número de colaboradores de SATZF</t>
  </si>
  <si>
    <t>Capacitación a los colaboradores y/o funcionarios de la  UGT sobre la normatividad aplicable al procedimiento y divulgación del procedimiento a través de la cartelera pública de la UGT Amazonas para conocimiento de la ciudadanía.</t>
  </si>
  <si>
    <t xml:space="preserve"> UGT AMAZONAS - Jurídico direccionador del proceso de subsidios.</t>
  </si>
  <si>
    <t>Número de capacitaciones realizadas/  Número de capacitaciones programadas</t>
  </si>
  <si>
    <t>Realizar mesa técnica para validar la pertinencia de la solicitud de elaboración, modificación y eliminación INTI-F-007 que elabora la dependencia que requiere la necesidad</t>
  </si>
  <si>
    <t>100% de colaboradores de Revocatoria Directa de la SATDD capacitados en el procedimiento</t>
  </si>
  <si>
    <t>Capacitar a los profesionales y/o colaboradores de la UGT el procedimiento de adjudicación de baldíos</t>
  </si>
  <si>
    <t xml:space="preserve">Capacitación continua a los funcionarios sobre normatividad vigente y riesgos que asumirían si procede una sanción </t>
  </si>
  <si>
    <t>Socializar los instrumentos del Sistema Integrado de Gestión del proceso de Acceso a la Propiedad de la Tierra y los Territorios a los colaboradores de la UGT Bolívar.</t>
  </si>
  <si>
    <t xml:space="preserve">Revisión periódica de actos administrativos y seguimiento en base de datos </t>
  </si>
  <si>
    <t>UGT BOYACA contratista delegado de la UGT Boyacá</t>
  </si>
  <si>
    <t xml:space="preserve">Realizar mesas de trabajo donde se socialice objetivos y/o correcciones planteadas </t>
  </si>
  <si>
    <t>Número de mesas de trabajo realizadas / Número de mesas de trabajo programadas</t>
  </si>
  <si>
    <t>Capacitar a los colaboradores y/o funcionarios de la  UGT sobre la normatividad aplicable al procedimiento y divulgación del procedimiento a través de la cartelera pública de la UGT Caquetá para conocimiento de la ciudadanía.</t>
  </si>
  <si>
    <t>UGT CAQUETA - Jurídico direccionador del proceso de subsidios en la UGT Caquetá.</t>
  </si>
  <si>
    <t>Reuniones y capacitaciones sobre los requisitos de adjudicación de bienes baldíos desarrollados en cada una de las etapas procesales por los profesionales jurídicos y técnicos.</t>
  </si>
  <si>
    <t>UGT CAQUETA - Abogado senior</t>
  </si>
  <si>
    <t xml:space="preserve">Número de capacitaciones evidenciadas de forma mensual/ Número de control de asistencia a las reuniones </t>
  </si>
  <si>
    <t>A traves de jornadas de capacitación, concientizar a los funcionarios y contratistas de la UGT sobre las consecuencias a las que conlleva los posibles actos de cohecho</t>
  </si>
  <si>
    <t>UGT CASANARE- lider, abogado senior</t>
  </si>
  <si>
    <t>Número de jornadas de capacitación realizadas</t>
  </si>
  <si>
    <t>Jornada de trabajo de apropiación con colaboradores UGT</t>
  </si>
  <si>
    <t>UGT CAUCA - Enlace Enfoque diferencial UGT Cauca</t>
  </si>
  <si>
    <t># jornadas de trabajo realizadas/ # jornadas de trabajo programadas</t>
  </si>
  <si>
    <t>Jornada de trabajo revisión documentación pendiente</t>
  </si>
  <si>
    <t>UGT CAUCA - Enlace Planeación UGT Cauca</t>
  </si>
  <si>
    <t>Socialización de resultados de los comités y transferencia del conocimiento asociado a los delitos de confusión y cohecho</t>
  </si>
  <si>
    <t xml:space="preserve"># de informes y  actas de las reuniones </t>
  </si>
  <si>
    <t>Realizar capacitaciones que vayan encaminadas a prevenir hechos que conlleven a los funcionarios a realizar actos irregulares</t>
  </si>
  <si>
    <t>Capacitar a los profesionales jurídicos y técnicos en el procedimiento de adjudicación de baldíos</t>
  </si>
  <si>
    <t>Capacitar a los profesionales encargados de los subsidios en el procedimiento de MATERIALIZACIÓN DEL SUBSIDIO - APOYO PARA CUBRIR LOS REQUERIMIENTOS FINANCIEROS DE LA IMPLEMENTACIÓN DEL PROYECTO PRODUCTIVO.</t>
  </si>
  <si>
    <t>Capacitación a los colaboradores y/o funcionarios de la  UGT sobre la normatividad aplicable al procedimiento y divulgación del procedimiento a través de la cartelera pública de la UGT Guainía para conocimiento de la ciudadanía.</t>
  </si>
  <si>
    <t>socializacion del codigo de integridad y  buen gobierno de la ANT,  los colaboradores del UGT Guaviare</t>
  </si>
  <si>
    <t>n° de socializaciones realizadas/ programadas</t>
  </si>
  <si>
    <t>Realizar un análisis y evaluación del riesgo, donde se pueda verificar mediante un check list los avances  de manera aleatoria los avances en los requisitos exigidos.</t>
  </si>
  <si>
    <t>UGT HUILA - personal designado por el líder de la UGT HUILA.</t>
  </si>
  <si>
    <t>#Revisiones al seguimiento /Encuestas de satisfacción</t>
  </si>
  <si>
    <t>Seguimiento a las reuniones programadas  y tramites administrativos</t>
  </si>
  <si>
    <t>Numero de reuniones realizadas /numero de reuniones programadas</t>
  </si>
  <si>
    <t>Socializar los resultados de los ejercicios semestrales de revisión y seguimiento de los trámites administrativos de adjudicación de baldíos y bienes fiscales patrimoniales, asignación de subsidios y los demás de reconocimiento de los derechos sobre la tierra a población campesina</t>
  </si>
  <si>
    <t>Realizar mesas de trabajo con el equipo profesional a fin de que  se comunique los procedimientos establecidos para la gestión de los tramites administrativos de adjudicación de baldíos y bienes fiscales patrimoniales, asignación de subsidios y aquellos relacionados con el reconocimiento de derechos sobre la tierra a población campesina, así como los riesgos que se han identificado de actos de corrupción, enfatizando en la importancia de ser estrictos con el cumplimiento de los procedimientos y de la normatividad vigente y de las acciones en caso de identificarse alguno de estos delitos.</t>
  </si>
  <si>
    <t>UGT NARIÑO - Enlace Enfoque diferencial UGT Nariño</t>
  </si>
  <si>
    <t>UGT NARIÑO - Enlace Planeación UGT Nariño</t>
  </si>
  <si>
    <t xml:space="preserve">Mesa de dialogo de concientización sobre la posibilidad de ocurrencia de hechos de concusión o cohechos en la gestión de los tramites administrativos.  </t>
  </si>
  <si>
    <t>#Mesas de diálogo realizadas/#Mesas de dialogo programadas</t>
  </si>
  <si>
    <t>Capacitación respecto de  la integridad en los tramites de adjudicación de baldíos y bienes fiscales patrimoniales, asignación de subsidios y aquellos relacionados con el reconocimiento de derecho sobre la tierra a población campesina, realizados por la UGT y de los riesgos de los  actos de corrupción o desviación del poder por concusión o cohecho por interés ilegitimo propio o de tercero</t>
  </si>
  <si>
    <t xml:space="preserve">Hacer retroalimentación de los casos o preguntas que surgieran en los espacios para analizarlos </t>
  </si>
  <si>
    <t xml:space="preserve">No de casos analizados y expuestos en la mesa de trabajo </t>
  </si>
  <si>
    <t>Realizar un análisis y evaluación del riesgo, donde se pueda verificar mediante un Check List de manera aleatoria los avances en los cumplimientos de los requisitos exigidos</t>
  </si>
  <si>
    <t>UGT TOLIMA - Funcionario del proceso  y Líder del Área en Apoyo a la Gestión.  Y finalmente líder de la oficina</t>
  </si>
  <si>
    <t>No. revisiones al seguimiento/las encuestas que se realizarán de satisfacción al servicio prestado</t>
  </si>
  <si>
    <t xml:space="preserve">Charlas de sensibilización sobre el correcto procedimiento de adjudicación y titulación a comunidades campesinas </t>
  </si>
  <si>
    <t xml:space="preserve">UGT VALLE DEL CAUCA - profesionales sociales y jurídicos equipo base UGT Valle del Cauca  </t>
  </si>
  <si>
    <t xml:space="preserve">Socialización mapa de riesgos de corrupción e identificación de otros posibles riesgos  </t>
  </si>
  <si>
    <t xml:space="preserve">UGT VALLE DEL CAUCA - Profesional en planeación UGT Valle del Cauca  </t>
  </si>
  <si>
    <t>Capacitación a los colaboradores y/o funcionarios de la  UGT sobre la normatividad aplicable al procedimiento y divulgación del procedimiento a través de la cartelera pública de la UGT Vaupés para conocimiento de la ciudadanía.</t>
  </si>
  <si>
    <t>Jurídico direccionador del proceso de subsidios en la UGT Vaupés.</t>
  </si>
  <si>
    <t>UGT VICHADA -  profesional designado de la Coordinación de demanda y descongestión UGT VICHADA</t>
  </si>
  <si>
    <t>Realizar capacitaciones a funcionarios y contratistas incluyendo las UGTS sobre  los procesos, procedimientos de formalización de territorios étnicos, así como las consecuencias legales y penales por la dilación y/o priorización  a favor o en contra de comunidades étnicas.</t>
  </si>
  <si>
    <t>SUBDIRECCION DE ASUNTOS ETNICOS</t>
  </si>
  <si>
    <t>Número de socializaciones realizadas/Número de socializaciones programadas</t>
  </si>
  <si>
    <t>UGT AMAZONAS - Abogado Líder Equipo de Asuntos Étnicos</t>
  </si>
  <si>
    <t>Capacitar a los integrantes del Equipo de Adquisición de Predios el procedimiento de compra de predios y mejoras para comunidades étnicas.</t>
  </si>
  <si>
    <t>(Número de capacitaciones procedimiento dictadas / Número de capacitaciones programadas) x 100</t>
  </si>
  <si>
    <t>Capacitar a los colaboradores y/o funcionarios de la UGT  acerca de los procesos y procedimientos de acceso a tierras de las comunidades étnicas, así como también la importancia de la integridad y  transparencia en la gestión de las mismas.</t>
  </si>
  <si>
    <t xml:space="preserve">Jornada de capacitación constante a los funcionarios de la UGT sobre los lineamientos y directrices a seguir para la formalización de predios baldíos y beneficios de los grupos étnicos del país </t>
  </si>
  <si>
    <t>UGT BOYACA -  contratista delegado de la UGT Boyacá</t>
  </si>
  <si>
    <t xml:space="preserve">Capacitación de los procesos relacionados en asuntos étnicos a todos los colaboradores de la UGT frente a los procesos ya realizados </t>
  </si>
  <si>
    <t>Capacitación a los colaboradores y/o funcionarios de la  UGT sobre la normatividad aplicable al procedimiento y divulgación del procedimiento a través de la cartelera pública de la UGT Caquetá para conocimiento de la ciudadanía.</t>
  </si>
  <si>
    <t>UGT CAQUETA - Abogado Líder - Equipo de Asuntos Étnicos UGT CAQUETÁ</t>
  </si>
  <si>
    <t>Publicación resultados matriz de seguimiento</t>
  </si>
  <si>
    <t>UGT CAUCA - Enlace comunicaciones UGT Cauca</t>
  </si>
  <si>
    <t>Socialización de resultados de los comités y transferencia del conocimiento asociado a los delitos de concusión y cohecho</t>
  </si>
  <si>
    <t>Articular capacitaciones por parte de la dirección de asuntos étnicos con las comunidades y colaborares para la denuncia de posibles hechos irregulares</t>
  </si>
  <si>
    <t>Realizar capacitaciones a funcionarios y contratistas de la UGT Guaviare, frente al proeeso de verifación  de esta medida. A su vez, generación de avisos dirigidos a comunidad invitando a denunciar hechos de concusion y/ocohecho en el marco de los tramites de acceso a tierra.</t>
  </si>
  <si>
    <t>numero de capacitaciones realizadas/programadas</t>
  </si>
  <si>
    <t>Realizar mesas de diálogos con las comunidades interesadas en los procesos, con el fin de llegar acuerdo frente a las pretensiones.</t>
  </si>
  <si>
    <t>UGT HUILA -  profesional designado por la subdirección al profesional Dialogo Social.</t>
  </si>
  <si>
    <t># de Mesas de trabajo / #Comunidades beneficiadas</t>
  </si>
  <si>
    <t>Realizar mesas técnicas de trabajo</t>
  </si>
  <si>
    <t>UGT LA GUAJIRA. SUBDAE</t>
  </si>
  <si>
    <t>Numero de visitas programadas /numero de visitas ejecutadas</t>
  </si>
  <si>
    <t>UGT MAGDALENA - Enlace misional SUBDAE</t>
  </si>
  <si>
    <t>Jornada de trabajo con colaboradores para socialización mecanismos de atención</t>
  </si>
  <si>
    <t>Realizar socializaciones con las comunidades interesadas en los procesos, con el fin de llegar acuerdo frente a las pretensiones.</t>
  </si>
  <si>
    <t>No. De socializaciones realizadas a las comunidades</t>
  </si>
  <si>
    <t>Desarrollar por  medio de un juego didáctico explicación sobre los posibles riesgos de incurrir en hechos de concusión o cohecho en la gestión de solicitudes de acceso a tierras de las comunidades étnicas.</t>
  </si>
  <si>
    <t>#Actividad realizada/#Actividades programadas</t>
  </si>
  <si>
    <t>Capacitación sobre integridad y lineamientos del proceso, así como respecto de las posibles consecuencias por la consumación de riesgos de concusión o cohecho por intervención de interés indebido propio o por el de un tercero</t>
  </si>
  <si>
    <t>Capacitar al equipo en procedimiento y consecuencias legales</t>
  </si>
  <si>
    <t>#capacitaiones programadas/#capacitaciones realizadas</t>
  </si>
  <si>
    <t>Brindar capacitaciones a los colaboradores de la UGT Sucre</t>
  </si>
  <si>
    <t>UGT SUCRE</t>
  </si>
  <si>
    <t xml:space="preserve">No. de capacitaciones realizadas </t>
  </si>
  <si>
    <t>UGT AMAZONAS - Abogado Líder - Equipo de Asuntos Étnicos</t>
  </si>
  <si>
    <t>Realizar capacitación de funcionarios y contratistas sobre normativas legales que soportan los procesos y procedimientos de formalización de territorios colectivos a favor de comunidades étnicas; sobre la política institucional</t>
  </si>
  <si>
    <t>Jornadas para todos los colaboradores de la UGT frente a los procesos de formalización y reconocimiento de derechos de acuerdo a la normatividad vigente</t>
  </si>
  <si>
    <t xml:space="preserve">Número de jornadas realizadas / Número de jornadas programadas </t>
  </si>
  <si>
    <t>UGT CAUCA - líder enfoque diferencial</t>
  </si>
  <si>
    <t># de actos administrativos y # de resoluciones revisadas</t>
  </si>
  <si>
    <t>Realizar capacitaciones a funcionarios y contratistas de la UGT Guaviare, frente al proeeso de verifación mensual de esta medida. A su vez, generación de avisos dirigidos a comunidad invitando a denunciar hechos de prevaricato en el marco de los tramites de acceso a tierra.</t>
  </si>
  <si>
    <t>N° Capacitaciones realizadas/ programadas</t>
  </si>
  <si>
    <t>Realizar acompañamiento a la comunidades  interesados y verificar la información entregada por el funcionario mediante informes sea veraz para evitar información que se omita ya que puede variar en su importancia y relevancia.</t>
  </si>
  <si>
    <t>UGT HUILA - Técnico designado de la subdirección de administración de tierras de la UGT HUILA.</t>
  </si>
  <si>
    <t># Formatos realizados / Predios visitados</t>
  </si>
  <si>
    <t>Actas de reuniones de las mesas técnicas programadas</t>
  </si>
  <si>
    <t>UGT LA GUAJIRA.</t>
  </si>
  <si>
    <t>Numero de mesas técnicas programadas /numero de mesas técnicas ejecutadas</t>
  </si>
  <si>
    <t>Socializar la programación, realización y los resultados de las solicitudes de acceso a tierra de las comunidades étnicas tramitadas por la UGT .</t>
  </si>
  <si>
    <t>Número de informes de revisión</t>
  </si>
  <si>
    <t xml:space="preserve">No. de Población Atendida / No. de Socialización de Política Anticorrupción  de la UGT </t>
  </si>
  <si>
    <t>UGT NARIÑO - Enlace comunicaciones UGT Nariño</t>
  </si>
  <si>
    <t>Matriz de seguimiento y avances resultados de las solicitudes de acceso a tierra de las comunidades étnicas tramitadas por la UGT .</t>
  </si>
  <si>
    <t xml:space="preserve">No. de informes de revisión-y seguimiento </t>
  </si>
  <si>
    <t>Desarrollar por  medio de un juego didáctico explicación sobre los posibles riesgos de incurrir en hechos de prevaricato en la gestión de solicitudes de acceso a tierras de las comunidades étnicas.</t>
  </si>
  <si>
    <t>UGT QUINDIO EQUIPO BASE</t>
  </si>
  <si>
    <t xml:space="preserve">Capacitación y charla respecto de las posibles consecuencia de promover o adoptar decisiones administrativas al margen del ordenamiento jurídico, bien sea por interés propio o por desconocimiento de los lineamientos </t>
  </si>
  <si>
    <t>cpaapcitar al equipo sobre el procesminrto a realizar para expedir el acto administrativo finalizando cada solicitud</t>
  </si>
  <si>
    <t>#capacitaciones programadas / #capacitaciones realizadas</t>
  </si>
  <si>
    <t>Taller de exploración de las posibles repercusiones de participar en actos corruptos en dichos procedimientos de titulación a comunidades étnicas</t>
  </si>
  <si>
    <t>UGT SUCRE - Líder Equipo Asuntos Étnicos</t>
  </si>
  <si>
    <t>No. de talleres</t>
  </si>
  <si>
    <t>Realizar mesas de diálogo con las comunidades interesadas en los procesos, con el fin de llegar a acuerdos frente a las pretensiones.</t>
  </si>
  <si>
    <t>UGT TOLIMA - Líder de la UGT Tolima, Profesional de Planeación y/o administrativa, Profesional de diálogo social.</t>
  </si>
  <si>
    <t>No. de mesas de trabajo / No. de comunidades beneficiadas</t>
  </si>
  <si>
    <t xml:space="preserve">Charlas de sensibilización sobre buenas practicas frente a los delitos de corrupción en los procedimientos de titulación a comunidades étnicas, como también sobre la consecuencias que puede tener incurrir en dichos delitos.  </t>
  </si>
  <si>
    <t>Elaborar mesas técnicas de comités de avalúos para tener retroalimentación de los diferentes avalúos en la DAE.</t>
  </si>
  <si>
    <t>DIRECCION DE ASUNTOS ETNICOS</t>
  </si>
  <si>
    <t>Mesas técnicas realizadas/Mesas técnicas programadas</t>
  </si>
  <si>
    <t xml:space="preserve">Se exigen registros fotográficos de la visita técnica al predio, y que siempre este acompañado el profesional agroambiental por el propietario y la comunidad y firman el acta de visita técnica </t>
  </si>
  <si>
    <t xml:space="preserve">Numero de visitas realizadas/numero de visitas programadas </t>
  </si>
  <si>
    <t>Realizar capacitación sobre PAAC y riesgos de corrupción a profesionales de Limitaciones a la Propiedad de la SATN.</t>
  </si>
  <si>
    <t>DIRECCION DE ACCESO A TIERRAS (Profesional de enlace)</t>
  </si>
  <si>
    <t>Número de colaboradores capacitados en PAAC-MRC / Número de colaboradores de Limitaciones a la Propiedad</t>
  </si>
  <si>
    <t>Capacitar a los colaboradores de LP sobre el ADMTI-P-006 procedimiento de Limitación a la Propiedad e ADMTI-I-001 Instructivo de Tipos de limitación a la Propiedad.</t>
  </si>
  <si>
    <t>SUBDIRECCION DE ADMINISTRACION DE TIERRAS DE LA NACION (Profesional líder del Grupo de Limitación a la Propiedad)</t>
  </si>
  <si>
    <t>Número de colaboradores capacitados en ADMTI-P-006 / Número de colaboradores de Limitaciones a la Propiedad</t>
  </si>
  <si>
    <t>Realizar capacitación sobre PAAC a profesionales de Entidades de Derecho Público de la SATN.</t>
  </si>
  <si>
    <t>Número de colaboradores capacitados en PAAC-MRC / Número de colaboradores de EDP</t>
  </si>
  <si>
    <t>Capacitar a los colaboradores de EDP sobre el ACCTI-P-001 procedimiento de adjudicación de baldíos a EDP</t>
  </si>
  <si>
    <t>SUBDIRECCION DE ADMINISTRACION DE TIERRAS DE LA NACION (Profesional líder del Grupo de EDP)</t>
  </si>
  <si>
    <t>Número de colaboradores capacitados en ACCTI-P-001 / Número de colaboradores de EDP</t>
  </si>
  <si>
    <t>Capacitar a los colaboradores del equipo de Administración de Tierras de la Nación sobre los procedimientos de condición resolutoria y caducidad administrativa.</t>
  </si>
  <si>
    <t>UGT Amazonas - Profesional líder del equipo de Administración de Tierras de la Nación</t>
  </si>
  <si>
    <t>Cobertura de colaboradores de Limitación a la Propiedad de la DAT capacitados en PAAC</t>
  </si>
  <si>
    <t>Capacitar a los colaboradores y/o Servidores de la UGT acerca de los procesos y procedimientos de condición resolutoria y caducidad administrativa.</t>
  </si>
  <si>
    <t xml:space="preserve">Realizar capacitación sobre PAAC a profesionales de Entidades de Derecho Público de la UGT </t>
  </si>
  <si>
    <t>Socializar los instrumentos del Sistema Integrado de Gestión del proceso de Administración de tierras a los colaboradores de la UGT Bolívar.</t>
  </si>
  <si>
    <t>UGT BOYACA - contratista delegado de la UGT Boyacá</t>
  </si>
  <si>
    <t>Realizar las capacitaciones pertinentes de los lineamientos frente a la realización de los informes técnicos jurídicos para la gestión</t>
  </si>
  <si>
    <t>Realizar capacitación sobre PAAC y riesgos de corrupción a profesionales del equipo de administración de tierras de la Nación en la UGT Caquetá.</t>
  </si>
  <si>
    <t xml:space="preserve">UGT CAQUETA - Profesional de enlace de la Dirección de Acceso a Tierras en la UGT Caquetá. </t>
  </si>
  <si>
    <t>UGT CAQUETA - Profesional líder del equipo de Administración de Tierras de la Nación en la UGT CAQUETÁ.</t>
  </si>
  <si>
    <t>Realizar capacitación sobre PAAC a profesionales de la SATN en la UGT Casanare</t>
  </si>
  <si>
    <t>UGT CASANARE - Líder de la SATN</t>
  </si>
  <si>
    <t>Número de capacitaciones realizadas</t>
  </si>
  <si>
    <t>Jornada de capacitación  al equipo de administración de tierras en los procesos de condición resolutoria y caducidad  administrativa .</t>
  </si>
  <si>
    <t>UGT CAUCA Líder equipo Administración de Tierras</t>
  </si>
  <si>
    <t># de revisiones aleatorias y # de revisiones aleatorias programadas</t>
  </si>
  <si>
    <t>Revisión de términos en los procesos que se adelantan, capacitación sobre la importancia del cumplimiento de los términos de ley para impedir incurrir en posibles hechos irregulares que se encuadren en ese tipo de riesgo</t>
  </si>
  <si>
    <t>Numero de actas de seguimiento respecto de el cumplimiento de los tiempos estipulados para cada proceso</t>
  </si>
  <si>
    <t>Realizar capacitación sobre los requisitos para adjudicar a Entidades de Derecho Público</t>
  </si>
  <si>
    <t>Profesionales capacitados</t>
  </si>
  <si>
    <t>Realizar capacitación sobre PAAC y riesgos de corrupción a contratistas y/o funcionarios  del equipo de administración de tierras de la Nación en la UGT Guainía.</t>
  </si>
  <si>
    <t>socializar  las cosecuencias  al incurrir en casos de concusion y/o cohechos  en la gestión de tramites administrativos de caducidad administrativa y condición resolutoria</t>
  </si>
  <si>
    <t>Socializaciones realizadas /programadas</t>
  </si>
  <si>
    <t xml:space="preserve">Realizar capacitaciones al personal designado de la UGT Huila sobre las posibilidades de incurrir en delitos de corrupción y sus consecuencias en los procesos relacionados con actos indebidos.  </t>
  </si>
  <si>
    <t>UGT HUILA</t>
  </si>
  <si>
    <t># Capacitaciones realizadas / # Actividades ejecutadas</t>
  </si>
  <si>
    <t>Socialización de procedimientos, listado de asistencia y elaboración de actas de reunión.</t>
  </si>
  <si>
    <t>UGT LA GUAJIRA. Líder UGT.</t>
  </si>
  <si>
    <t>Numero de procedimientos  /numero de procedimientos divulgados</t>
  </si>
  <si>
    <t>Capacitación a las y los colaboradores sobre las implicaciones de la ocurrencia de casos de concusión o cohecho y la socialización masiva de los canales de comunicación para la presentación de denuncias y/o casos de concusión y cohecho en las jornadas de atención en territorio.</t>
  </si>
  <si>
    <t>Porcentaje de socializaciones en jornadas de atención en territorio</t>
  </si>
  <si>
    <t xml:space="preserve">Realizar capacitación al equipo de administración de tierras de la Nación en la UGT Meta, respecto de los riesgos por actos de corrupción por concusión o  cohecho que ha sido identificados y de las implicaciones legales que esto conlleva en caso de que se detecten estas practicas.  Así como emitir piezas publicitarias en las redes informando a la comunidad los  canales que se tienen habilitados para la presentación de tramites por parte de la ciudadanía </t>
  </si>
  <si>
    <t>Socialización del informe detallado</t>
  </si>
  <si>
    <t>UGT NARIÑO</t>
  </si>
  <si>
    <t># Socializaciones desarrolladas/ # socializaciones programadas</t>
  </si>
  <si>
    <t>Socialización colaboradores sobre las implicaciones de la ocurrencia de casos de concusión o cohecho y la socialización masiva de los canales de comunicación para la presentación de denuncias y/o casos de concusión y cohecho en las jornadas de atención en territorio.</t>
  </si>
  <si>
    <t>No. De socializaciones de sensibilización</t>
  </si>
  <si>
    <t>Realizar un folleto explicativo sobre la posibilidad de ocurrencia de hechos de concusión o cohecho en la gestión de los tramites administrativos de caducidad administrativa y condición resolutoria.</t>
  </si>
  <si>
    <t>UGT QUINDIO ABOGADA EQUIPO BASE</t>
  </si>
  <si>
    <t># Actividades realizadas/#Actividades programadas</t>
  </si>
  <si>
    <t>Establecer un sistema de monitoreo continuo de los indicadores clave de riesgo de corrupción, con el objetivo de identificar y abordar cualquier desviación de los estándares éticos establecidos.</t>
  </si>
  <si>
    <t>Seguimiento y consolidación de información de hallazgos en el monitoreo</t>
  </si>
  <si>
    <t xml:space="preserve">Realizar capacitaciones al personal designado de la UGT Huila sobre las posibilidades de incurrir en delitos de corrupción y sus consecuencias en los procesos relacionados con actos indebidos. </t>
  </si>
  <si>
    <t xml:space="preserve">Taller formativo sobre las posibilidades de incurrir en delitos de corrupción y sus consecuencias en los procesos relacionados a la caducidad administrativa y condición resolutoria.  </t>
  </si>
  <si>
    <t xml:space="preserve"># de talleres formativos realizados/ # de talleres formativos programados.  </t>
  </si>
  <si>
    <t>|</t>
  </si>
  <si>
    <t xml:space="preserve">Las respuestas a las solicitudes de información a medios, de igual forma, los datos suministrados a los periodistas deben ser aprobados y deben salir por el Equipo de Comunicaciones - Dirección General. </t>
  </si>
  <si>
    <t>DIRECCION GENERAL
- Equipo de Comunicaciones</t>
  </si>
  <si>
    <t>Información suministrada x 100 / información divulgada medios de comunicación</t>
  </si>
  <si>
    <t>La creación y socialización por canales internos del Manual de Vocería de la Agencia Nacional de Tierras a los funcionarios y contratistas de la entidad.</t>
  </si>
  <si>
    <t>Socializaciones realizadas a funcionarios y contratista ANT X 100 / Socializaciones programadas</t>
  </si>
  <si>
    <t>Revisión y aprobación de la ficha técnica de cumplimiento de requisitos al momento de realizarse la vinculación del personal a la planta de personal de la ANT</t>
  </si>
  <si>
    <t>SUBDIRECCION DE TALENTO HUMANO - Subdirector (a)</t>
  </si>
  <si>
    <t xml:space="preserve">Actualización y publicación del Normograma </t>
  </si>
  <si>
    <t>OFICINA JURIDICA - Líder de equipo interno de conceptos</t>
  </si>
  <si>
    <t>Cumplimiento: # de Normogramas actualizados publicado / año</t>
  </si>
  <si>
    <t xml:space="preserve">Celebración de sesiones del Comité de Conciliación de la Entidad </t>
  </si>
  <si>
    <t>OFICINA JURIDICA - Líder de equipo interno de Representación Judicial</t>
  </si>
  <si>
    <t>Impacto: # de sesiones del comité de Conciliación en el año (evidencia: actas de comité vigencia 2024)</t>
  </si>
  <si>
    <t>Monitoreo a las respuestas que proyectan los responsables de gestionar las providencias judiciales y los requerimientos en procesos de Restitución de Tierras que vinculan a la ANT,  mediante la matriz de seguimiento al reparto y gestión, en la cual se relacionan los radicados de las entradas y de las respuestas dadas por los responsables de proyectarla.</t>
  </si>
  <si>
    <t>OFICINA JURIDICA - Líder o revisor de equipo interno de tutelas - Líder o revisor de equipo interno de Restitución de tierras</t>
  </si>
  <si>
    <t>Impacto: # de Reportes (vía correo electrónico) sobre cantidad de respuestas a providencias judiciales en el marco de acciones de tutela que vinculan a la ANT por trimestre.</t>
  </si>
  <si>
    <t>Elaborar lineamientos, sobre asuntos relacionados con la actividad contractual y el ejercicio de supervisión mediante: Memorando y/o circulares, a la vez de realizar su respectiva socialización</t>
  </si>
  <si>
    <t>SECRETARIA GENERAL - Coordinación Para la Gestión Contractual</t>
  </si>
  <si>
    <t>Documentos elaborados y socializados</t>
  </si>
  <si>
    <t>Realizar el levantamiento del inventario de la Entidad a nivel nacional</t>
  </si>
  <si>
    <t>SUBDIRECCION ADMINISTRATIVA Y FINANCIERA - Almacenista</t>
  </si>
  <si>
    <t>Bienes actualizados en la herramienta Apoteosys / Bienes devolutivos de la entidad</t>
  </si>
  <si>
    <t xml:space="preserve">Sensibilización al grupo de gestión financiera sobre la responsabilidad en la verificación del cumplimiento de requisitos para la gestión del pago. </t>
  </si>
  <si>
    <t>SUBDIRECCION ADMINISTRATIVA Y FINANCIERA</t>
  </si>
  <si>
    <t>Socializaciones realizadas</t>
  </si>
  <si>
    <t xml:space="preserve">Socializar a los contratistas de la entidad sobre la documentación requerida para el trámite de cuentas. </t>
  </si>
  <si>
    <t>Comunicación de socialización</t>
  </si>
  <si>
    <r>
      <rPr>
        <sz val="10"/>
        <rFont val="Arial Narrow"/>
        <family val="2"/>
      </rPr>
      <t>Hacer seguimiento a los expedientes mediante muestreos y revisiones aleatorias físicos vs sistemas de información y revisión constante de la base de datos de reparto para los abogados</t>
    </r>
    <r>
      <rPr>
        <sz val="10"/>
        <color rgb="FFFF0000"/>
        <rFont val="Arial Narrow"/>
        <family val="2"/>
      </rPr>
      <t>.</t>
    </r>
  </si>
  <si>
    <t>GEMA-RCOR-C-1.10</t>
  </si>
  <si>
    <t>GEMA-RCOR-C-1.3</t>
  </si>
  <si>
    <t>GEMA-RCOR-C-1.4</t>
  </si>
  <si>
    <t>GEMA-RCOR-C-1.5</t>
  </si>
  <si>
    <t>GEMA-RCOR-C-1.1</t>
  </si>
  <si>
    <t>GEMA-RCOR-C-1.2</t>
  </si>
  <si>
    <t>GEMA-RCOR-C-1.6</t>
  </si>
  <si>
    <t>GEMA-RCOR-C-1.7</t>
  </si>
  <si>
    <t>GEMA-RCOR-C-1.8</t>
  </si>
  <si>
    <t>GEMA-RCOR-C-1.9</t>
  </si>
  <si>
    <t>GEMA-RCOR-C-1.11</t>
  </si>
  <si>
    <t>GEMA-RCOR-C-1.12</t>
  </si>
  <si>
    <t>GEMA-RCOR-C-1.13</t>
  </si>
  <si>
    <t>GEMA-RCOR-C-1.14</t>
  </si>
  <si>
    <t>GEMA-RCOR-C-1.15</t>
  </si>
  <si>
    <t>GEMA-RCOR-C-1.16</t>
  </si>
  <si>
    <t>GEMA-RCOR-C-1.17</t>
  </si>
  <si>
    <t>GEMA-RCOR-C-1.18</t>
  </si>
  <si>
    <t>GEMA-RCOR-C-1.19</t>
  </si>
  <si>
    <t>GEMA-RCOR-C-1.20</t>
  </si>
  <si>
    <t>GEMA-RCOR-C-1.21</t>
  </si>
  <si>
    <t>GEMA-RCOR-C-1.22</t>
  </si>
  <si>
    <t>GEMA-RCOR-C-1.23</t>
  </si>
  <si>
    <t>GEMA-RCOR-C-1.24</t>
  </si>
  <si>
    <t>GEMA-RCOR-C-1.25</t>
  </si>
  <si>
    <t>GEMA-RCOR-C-1.26</t>
  </si>
  <si>
    <t>GEMA-RCOR-C-1.27</t>
  </si>
  <si>
    <t>GEMA-RCOR-C-1.28</t>
  </si>
  <si>
    <t>GEMA-RCOR-C-1.29</t>
  </si>
  <si>
    <t>GEMA-RCOR-C-1.30</t>
  </si>
  <si>
    <t>GEMA-RCOR-C-1.31</t>
  </si>
  <si>
    <t>GEMA-RCOR-C-1.32</t>
  </si>
  <si>
    <t>GEMA-RCOR-C-1.33</t>
  </si>
  <si>
    <t>GEMA-RCOR-C-1.34</t>
  </si>
  <si>
    <t>GEMA-RCOR-C-1.35</t>
  </si>
  <si>
    <t>GEMA-RCOR-C-1.36</t>
  </si>
  <si>
    <t>POSPR-RCOR-C-1.1</t>
  </si>
  <si>
    <t>POSPR-RCOR-C-2.1</t>
  </si>
  <si>
    <t>POSPR-RCOR-C-3.1</t>
  </si>
  <si>
    <t>SEJUT-RCOR-C-1.1</t>
  </si>
  <si>
    <t>SEJUT-RCOR-C-1.2</t>
  </si>
  <si>
    <t>SEJUT-RCOR-C-1.3</t>
  </si>
  <si>
    <t>SEJUT-RCOR-C-1.4</t>
  </si>
  <si>
    <t>SEJUT-RCOR-C-1.5</t>
  </si>
  <si>
    <t>SEJUT-RCOR-C-1.6</t>
  </si>
  <si>
    <t>SEJUT-RCOR-C-1.7</t>
  </si>
  <si>
    <t>SEJUT-RCOR-C-1.8</t>
  </si>
  <si>
    <t>SEJUT-RCOR-C-1.9</t>
  </si>
  <si>
    <t>SEJUT-RCOR-C-1.10</t>
  </si>
  <si>
    <t>SEJUT-RCOR-C-1.11</t>
  </si>
  <si>
    <t>SEJUT-RCOR-C-1.12</t>
  </si>
  <si>
    <t>SEJUT-RCOR-C-1.13</t>
  </si>
  <si>
    <t>SEJUT-RCOR-C-1.14</t>
  </si>
  <si>
    <t>SEJUT-RCOR-C-1.15</t>
  </si>
  <si>
    <t>SEJUT-RCOR-C-1.16</t>
  </si>
  <si>
    <t>SEJUT-RCOR-C-1.17</t>
  </si>
  <si>
    <t>SEJUT-RCOR-C-1.18</t>
  </si>
  <si>
    <t>SEJUT-RCOR-C-1.19</t>
  </si>
  <si>
    <t>SEJUT-RCOR-C-1.20</t>
  </si>
  <si>
    <t>SEJUT-RCOR-C-1.21</t>
  </si>
  <si>
    <t>SEJUT-RCOR-C-1.22</t>
  </si>
  <si>
    <t>SEJUT-RCOR-C-1.23</t>
  </si>
  <si>
    <t>SEJUT-RCOR-C-1.24</t>
  </si>
  <si>
    <t>SEJUT-RCOR-C-1.25</t>
  </si>
  <si>
    <t>SEJUT-RCOR-C-1.26</t>
  </si>
  <si>
    <t>SEJUT-RCOR-C-1.27</t>
  </si>
  <si>
    <t>SEJUT-RCOR-C-1.28</t>
  </si>
  <si>
    <t>SEJUT-RCOR-C-1.29</t>
  </si>
  <si>
    <t>SEJUT-RCOR-C-1.30</t>
  </si>
  <si>
    <t>SEJUT-RCOR-C-1.31</t>
  </si>
  <si>
    <t>SEJUT-RCOR-C-2.1</t>
  </si>
  <si>
    <t>SEJUT-RCOR-C-2.2</t>
  </si>
  <si>
    <t>SEJUT-RCOR-C-2.3</t>
  </si>
  <si>
    <t>SEJUT-RCOR-C-2.4</t>
  </si>
  <si>
    <t>SEJUT-RCOR-C-2.5</t>
  </si>
  <si>
    <t>SEJUT-RCOR-C-2.6</t>
  </si>
  <si>
    <t>SEJUT-RCOR-C-2.7</t>
  </si>
  <si>
    <t>SEJUT-RCOR-C-2.8</t>
  </si>
  <si>
    <t>SEJUT-RCOR-C-2.9</t>
  </si>
  <si>
    <t>SEJUT-RCOR-C-2.10</t>
  </si>
  <si>
    <t>SEJUT-RCOR-C-2.11</t>
  </si>
  <si>
    <t>SEJUT-RCOR-C-2.12</t>
  </si>
  <si>
    <t>SEJUT-RCOR-C-2.13</t>
  </si>
  <si>
    <t>SEJUT-RCOR-C-2.14</t>
  </si>
  <si>
    <t>SEJUT-RCOR-C-2.15</t>
  </si>
  <si>
    <t>SEJUT-RCOR-C-2.16</t>
  </si>
  <si>
    <t>SEJUT-RCOR-C-2.17</t>
  </si>
  <si>
    <t>SEJUT-RCOR-C-2.18</t>
  </si>
  <si>
    <t>SEJUT-RCOR-C-2.19</t>
  </si>
  <si>
    <t>SEJUT-RCOR-C-2.20</t>
  </si>
  <si>
    <t>SEJUT-RCOR-C-2.21</t>
  </si>
  <si>
    <t>SEJUT-RCOR-C-2.22</t>
  </si>
  <si>
    <t>SEJUT-RCOR-C-2.23</t>
  </si>
  <si>
    <t>SEJUT-RCOR-C-2.24</t>
  </si>
  <si>
    <t>SEJUT-RCOR-C-2.25</t>
  </si>
  <si>
    <t>SEJUT-RCOR-C-2.26</t>
  </si>
  <si>
    <t>SEJUT-RCOR-C-2.27</t>
  </si>
  <si>
    <t>SEJUT-RCOR-C-2.28</t>
  </si>
  <si>
    <t>SEJUT-RCOR-C-2.29</t>
  </si>
  <si>
    <t>SEJUT-RCOR-C-2.30</t>
  </si>
  <si>
    <t>SEJUT-RCOR-C-2.31</t>
  </si>
  <si>
    <t>ACCTI-RCOR-C-1.1</t>
  </si>
  <si>
    <t>ACCTI-RCOR-C-1.2</t>
  </si>
  <si>
    <t>ACCTI-RCOR-C-2.1</t>
  </si>
  <si>
    <t>ACCTI-RCOR-C-2.2</t>
  </si>
  <si>
    <t>ACCTI-RCOR-C-3.1</t>
  </si>
  <si>
    <t>ACCTI-RCOR-C-3.2</t>
  </si>
  <si>
    <t>ACCTI-RCOR-C-4.1</t>
  </si>
  <si>
    <t>ACCTI-RCOR-C-4.2</t>
  </si>
  <si>
    <t>ACCTI-RCOR-C-5.1</t>
  </si>
  <si>
    <t>ACCTI-RCOR-C-5.2</t>
  </si>
  <si>
    <t>ACCTI-RCOR-C-5.3</t>
  </si>
  <si>
    <t>ACCTI-RCOR-C-5.4</t>
  </si>
  <si>
    <t>ACCTI-RCOR-C-5.5</t>
  </si>
  <si>
    <t>ACCTI-RCOR-C-5.6</t>
  </si>
  <si>
    <t>ACCTI-RCOR-C-5.7</t>
  </si>
  <si>
    <t>ACCTI-RCOR-C-5.8</t>
  </si>
  <si>
    <t>ACCTI-RCOR-C-5.9</t>
  </si>
  <si>
    <t>ACCTI-RCOR-C-5.10</t>
  </si>
  <si>
    <t>ACCTI-RCOR-C-5.11</t>
  </si>
  <si>
    <t>ACCTI-RCOR-C-5.12</t>
  </si>
  <si>
    <t>ACCTI-RCOR-C-5.13</t>
  </si>
  <si>
    <t>ACCTI-RCOR-C-5.14</t>
  </si>
  <si>
    <t>ACCTI-RCOR-C-5.15</t>
  </si>
  <si>
    <t>ACCTI-RCOR-C-5.16</t>
  </si>
  <si>
    <t>ACCTI-RCOR-C-5.17</t>
  </si>
  <si>
    <t>ACCTI-RCOR-C-5.18</t>
  </si>
  <si>
    <t>ACCTI-RCOR-C-5.19</t>
  </si>
  <si>
    <t>ACCTI-RCOR-C-5.20</t>
  </si>
  <si>
    <t>ACCTI-RCOR-C-5.21</t>
  </si>
  <si>
    <t>ACCTI-RCOR-C-5.22</t>
  </si>
  <si>
    <t>ACCTI-RCOR-C-5.23</t>
  </si>
  <si>
    <t>ACCTI-RCOR-C-5.24</t>
  </si>
  <si>
    <t>ACCTI-RCOR-C-5.25</t>
  </si>
  <si>
    <t>ACCTI-RCOR-C-5.26</t>
  </si>
  <si>
    <t>ACCTI-RCOR-C-5.27</t>
  </si>
  <si>
    <t>ACCTI-RCOR-C-5.28</t>
  </si>
  <si>
    <t>ACCTI-RCOR-C-5.29</t>
  </si>
  <si>
    <t>ACCTI-RCOR-C-5.30</t>
  </si>
  <si>
    <t>ACCTI-RCOR-C-5.31</t>
  </si>
  <si>
    <t>ACCTI-RCOR-C-5.32</t>
  </si>
  <si>
    <t>ACCTI-RCOR-C-5.33</t>
  </si>
  <si>
    <t>ACCTI-RCOR-C-5.34</t>
  </si>
  <si>
    <t>ACCTI-RCOR-C-6.1</t>
  </si>
  <si>
    <t>ACCTI-RCOR-C-6.2</t>
  </si>
  <si>
    <t>ACCTI-RCOR-C-6.3</t>
  </si>
  <si>
    <t>ACCTI-RCOR-C-6.4</t>
  </si>
  <si>
    <t>ACCTI-RCOR-C-6.5</t>
  </si>
  <si>
    <t>ACCTI-RCOR-C-6.6</t>
  </si>
  <si>
    <t>ACCTI-RCOR-C-6.7</t>
  </si>
  <si>
    <t>ACCTI-RCOR-C-6.8</t>
  </si>
  <si>
    <t>ACCTI-RCOR-C-6.9</t>
  </si>
  <si>
    <t>ACCTI-RCOR-C-6.10</t>
  </si>
  <si>
    <t>ACCTI-RCOR-C-6.11</t>
  </si>
  <si>
    <t>ACCTI-RCOR-C-6.12</t>
  </si>
  <si>
    <t>ACCTI-RCOR-C-6.13</t>
  </si>
  <si>
    <t>ACCTI-RCOR-C-6.14</t>
  </si>
  <si>
    <t>ACCTI-RCOR-C-6.15</t>
  </si>
  <si>
    <t>ACCTI-RCOR-C-6.16</t>
  </si>
  <si>
    <t>ACCTI-RCOR-C-6.17</t>
  </si>
  <si>
    <t>ACCTI-RCOR-C-6.18</t>
  </si>
  <si>
    <t>ACCTI-RCOR-C-6.19</t>
  </si>
  <si>
    <t>ACCTI-RCOR-C-6.20</t>
  </si>
  <si>
    <t>ACCTI-RCOR-C-6.21</t>
  </si>
  <si>
    <t>ACCTI-RCOR-C-6.22</t>
  </si>
  <si>
    <t>ACCTI-RCOR-C-6.23</t>
  </si>
  <si>
    <t>ACCTI-RCOR-C-6.24</t>
  </si>
  <si>
    <t>ACCTI-RCOR-C-6.25</t>
  </si>
  <si>
    <t>ACCTI-RCOR-C-6.26</t>
  </si>
  <si>
    <t>ACCTI-RCOR-C-6.27</t>
  </si>
  <si>
    <t>ACCTI-RCOR-C-6.28</t>
  </si>
  <si>
    <t>ACCTI-RCOR-C-6.29</t>
  </si>
  <si>
    <t>ACCTI-RCOR-C-6.30</t>
  </si>
  <si>
    <t>ACCTI-RCOR-C-7.1</t>
  </si>
  <si>
    <t>ACCTI-RCOR-C-7.2</t>
  </si>
  <si>
    <t>ACCTI-RCOR-C-7.3</t>
  </si>
  <si>
    <t>ACCTI-RCOR-C-7.4</t>
  </si>
  <si>
    <t>ACCTI-RCOR-C-7.5</t>
  </si>
  <si>
    <t>ACCTI-RCOR-C-7.6</t>
  </si>
  <si>
    <t>ACCTI-RCOR-C-7.7</t>
  </si>
  <si>
    <t>ACCTI-RCOR-C-7.8</t>
  </si>
  <si>
    <t>ACCTI-RCOR-C-7.9</t>
  </si>
  <si>
    <t>ACCTI-RCOR-C-7.10</t>
  </si>
  <si>
    <t>ACCTI-RCOR-C-7.11</t>
  </si>
  <si>
    <t>ACCTI-RCOR-C-7.12</t>
  </si>
  <si>
    <t>ACCTI-RCOR-C-7.13</t>
  </si>
  <si>
    <t>ACCTI-RCOR-C-7.14</t>
  </si>
  <si>
    <t>ACCTI-RCOR-C-7.15</t>
  </si>
  <si>
    <t>ACCTI-RCOR-C-7.16</t>
  </si>
  <si>
    <t>ACCTI-RCOR-C-7.17</t>
  </si>
  <si>
    <t>ACCTI-RCOR-C-7.18</t>
  </si>
  <si>
    <t>ACCTI-RCOR-C-7.19</t>
  </si>
  <si>
    <t>ACCTI-RCOR-C-7.20</t>
  </si>
  <si>
    <t>ACCTI-RCOR-C-7.21</t>
  </si>
  <si>
    <t>ACCTI-RCOR-C-7.22</t>
  </si>
  <si>
    <t>ACCTI-RCOR-C-7.23</t>
  </si>
  <si>
    <t>ACCTI-RCOR-C-7.24</t>
  </si>
  <si>
    <t>ACCTI-RCOR-C-7.25</t>
  </si>
  <si>
    <t>ACCTI-RCOR-C-7.26</t>
  </si>
  <si>
    <t>ACCTI-RCOR-C-7.27</t>
  </si>
  <si>
    <t>ACCTI-RCOR-C-7.28</t>
  </si>
  <si>
    <t>ACCTI-RCOR-C-7.29</t>
  </si>
  <si>
    <t>ACCTI-RCOR-C-7.30</t>
  </si>
  <si>
    <t>ACCTI-RCOR-C-8.1</t>
  </si>
  <si>
    <t>ACCTI-RCOR-C-8.2</t>
  </si>
  <si>
    <t>ADMTI-RCOR-C-1.1</t>
  </si>
  <si>
    <t>ADMTI-RCOR-C-1.2</t>
  </si>
  <si>
    <t>ADMTI-RCOR-C-2.1</t>
  </si>
  <si>
    <t>ADMTI-RCOR-C-2.2</t>
  </si>
  <si>
    <t>ADMTI-RCOR-C-3.1</t>
  </si>
  <si>
    <t>ADMTI-RCOR-C-3.2</t>
  </si>
  <si>
    <t>ADMTI-RCOR-C-3.3</t>
  </si>
  <si>
    <t>ADMTI-RCOR-C-3.4</t>
  </si>
  <si>
    <t>ADMTI-RCOR-C-3.5</t>
  </si>
  <si>
    <t>ADMTI-RCOR-C-3.6</t>
  </si>
  <si>
    <t>ADMTI-RCOR-C-3.7</t>
  </si>
  <si>
    <t>ADMTI-RCOR-C-3.8</t>
  </si>
  <si>
    <t>ADMTI-RCOR-C-3.9</t>
  </si>
  <si>
    <t>ADMTI-RCOR-C-3.10</t>
  </si>
  <si>
    <t>ADMTI-RCOR-C-3.11</t>
  </si>
  <si>
    <t>ADMTI-RCOR-C-3.12</t>
  </si>
  <si>
    <t>ADMTI-RCOR-C-3.13</t>
  </si>
  <si>
    <t>ADMTI-RCOR-C-3.14</t>
  </si>
  <si>
    <t>ADMTI-RCOR-C-3.15</t>
  </si>
  <si>
    <t>ADMTI-RCOR-C-3.16</t>
  </si>
  <si>
    <t>ADMTI-RCOR-C-3.17</t>
  </si>
  <si>
    <t>ADMTI-RCOR-C-3.18</t>
  </si>
  <si>
    <t>ADMTI-RCOR-C-3.19</t>
  </si>
  <si>
    <t>ADMTI-RCOR-C-3.20</t>
  </si>
  <si>
    <t>ADMTI-RCOR-C-3.21</t>
  </si>
  <si>
    <t>ADMTI-RCOR-C-3.22</t>
  </si>
  <si>
    <t>ADMTI-RCOR-C-3.23</t>
  </si>
  <si>
    <t>ADMTI-RCOR-C-3.24</t>
  </si>
  <si>
    <t>ADMTI-RCOR-C-3.25</t>
  </si>
  <si>
    <t>ADMTI-RCOR-C-3.26</t>
  </si>
  <si>
    <t>ADMTI-RCOR-C-3.27</t>
  </si>
  <si>
    <t>ADMTI-RCOR-C-3.28</t>
  </si>
  <si>
    <t>ADMTI-RCOR-C-3.29</t>
  </si>
  <si>
    <t>ADMTI-RCOR-C-3.30</t>
  </si>
  <si>
    <t>ADMTI-RCOR-C-3.31</t>
  </si>
  <si>
    <t>GINFO-RCOR-C-1.1</t>
  </si>
  <si>
    <t>GINFO-RCOR-C-2.1</t>
  </si>
  <si>
    <t>GINFO-RCOR-C-3.1</t>
  </si>
  <si>
    <t>GTHU-RCOR-C-1.1</t>
  </si>
  <si>
    <t>APJUR-RCOR-C-1.1</t>
  </si>
  <si>
    <t>APJUR-RCOR-C-2.1</t>
  </si>
  <si>
    <t>ADQBS-RCOR-C-1.1</t>
  </si>
  <si>
    <t>ADMBS-RCOR-C-1.1</t>
  </si>
  <si>
    <t>GEFIN-RCOR-C-1.1</t>
  </si>
  <si>
    <t>GEMA-RCOR-P-1.1</t>
  </si>
  <si>
    <t>GEMA-RCOR-P-1.2</t>
  </si>
  <si>
    <t>GEMA-RCOR-P-1.3</t>
  </si>
  <si>
    <t>GEMA-RCOR-P-1.4</t>
  </si>
  <si>
    <t>GEMA-RCOR-P-1.5</t>
  </si>
  <si>
    <t>GEMA-RCOR-P-1.6</t>
  </si>
  <si>
    <t>GEMA-RCOR-P-1.7</t>
  </si>
  <si>
    <t>GEMA-RCOR-P-1.8</t>
  </si>
  <si>
    <t>GEMA-RCOR-P-1.9</t>
  </si>
  <si>
    <t>GEMA-RCOR-P-1.10</t>
  </si>
  <si>
    <t>GEMA-RCOR-P-1.11</t>
  </si>
  <si>
    <t>GEMA-RCOR-P-1.12</t>
  </si>
  <si>
    <t>GEMA-RCOR-P-1.13</t>
  </si>
  <si>
    <t>GEMA-RCOR-P-1.14</t>
  </si>
  <si>
    <t>GEMA-RCOR-P-1.15</t>
  </si>
  <si>
    <t>GEMA-RCOR-P-1.16</t>
  </si>
  <si>
    <t>GEMA-RCOR-P-1.17</t>
  </si>
  <si>
    <t>GEMA-RCOR-P-1.18</t>
  </si>
  <si>
    <t>GEMA-RCOR-P-1.19</t>
  </si>
  <si>
    <t>GEMA-RCOR-P-1.20</t>
  </si>
  <si>
    <t>GEMA-RCOR-P-1.21</t>
  </si>
  <si>
    <t>GEMA-RCOR-P-1.22</t>
  </si>
  <si>
    <t>GEMA-RCOR-P-1.23</t>
  </si>
  <si>
    <t>GEMA-RCOR-P-1.24</t>
  </si>
  <si>
    <t>GEMA-RCOR-P-1.25</t>
  </si>
  <si>
    <t>GEMA-RCOR-P-1.26</t>
  </si>
  <si>
    <t>GEMA-RCOR-P-1.27</t>
  </si>
  <si>
    <t>GEMA-RCOR-P-1.28</t>
  </si>
  <si>
    <t>GEMA-RCOR-P-1.29</t>
  </si>
  <si>
    <t>GEMA-RCOR-P-1.30</t>
  </si>
  <si>
    <t>GEMA-RCOR-P-1.31</t>
  </si>
  <si>
    <t>GEMA-RCOR-P-1.32</t>
  </si>
  <si>
    <t>GEMA-RCOR-P-1.33</t>
  </si>
  <si>
    <t>POSPR-RCOR-P-1.1</t>
  </si>
  <si>
    <t>POSPR-RCOR-P-1.2</t>
  </si>
  <si>
    <t>POSPR-RCOR-P-2.1</t>
  </si>
  <si>
    <t>POSPR-RCOR-P-3.1</t>
  </si>
  <si>
    <t>SEJUT-RCOR-P-1.1</t>
  </si>
  <si>
    <t>SEJUT-RCOR-P-1.2</t>
  </si>
  <si>
    <t>SEJUT-RCOR-P-1.3</t>
  </si>
  <si>
    <t>SEJUT-RCOR-P-1.4</t>
  </si>
  <si>
    <t>SEJUT-RCOR-P-1.5</t>
  </si>
  <si>
    <t>SEJUT-RCOR-P-1.6</t>
  </si>
  <si>
    <t>SEJUT-RCOR-P-1.7</t>
  </si>
  <si>
    <t>SEJUT-RCOR-P-1.8</t>
  </si>
  <si>
    <t>SEJUT-RCOR-P-1.9</t>
  </si>
  <si>
    <t>SEJUT-RCOR-P-1.10</t>
  </si>
  <si>
    <t>SEJUT-RCOR-P-1.11</t>
  </si>
  <si>
    <t>SEJUT-RCOR-P-1.12</t>
  </si>
  <si>
    <t>SEJUT-RCOR-P-1.13</t>
  </si>
  <si>
    <t>SEJUT-RCOR-P-1.14</t>
  </si>
  <si>
    <t>SEJUT-RCOR-P-1.15</t>
  </si>
  <si>
    <t>SEJUT-RCOR-P-1.16</t>
  </si>
  <si>
    <t>SEJUT-RCOR-P-1.17</t>
  </si>
  <si>
    <t>SEJUT-RCOR-P-1.18</t>
  </si>
  <si>
    <t>SEJUT-RCOR-P-1.19</t>
  </si>
  <si>
    <t>SEJUT-RCOR-P-1.20</t>
  </si>
  <si>
    <t>SEJUT-RCOR-P-1.21</t>
  </si>
  <si>
    <t>SEJUT-RCOR-P-1.22</t>
  </si>
  <si>
    <t>SEJUT-RCOR-P-1.23</t>
  </si>
  <si>
    <t>SEJUT-RCOR-P-1.24</t>
  </si>
  <si>
    <t>SEJUT-RCOR-P-1.25</t>
  </si>
  <si>
    <t>SEJUT-RCOR-P-1.26</t>
  </si>
  <si>
    <t>SEJUT-RCOR-P-1.27</t>
  </si>
  <si>
    <t>SEJUT-RCOR-P-1.28</t>
  </si>
  <si>
    <t>SEJUT-RCOR-P-1.29</t>
  </si>
  <si>
    <t>SEJUT-RCOR-P-1.30</t>
  </si>
  <si>
    <t>SEJUT-RCOR-P-1.31</t>
  </si>
  <si>
    <t>SEJUT-RCOR-P-2.1</t>
  </si>
  <si>
    <t>SEJUT-RCOR-P-2.2</t>
  </si>
  <si>
    <t>SEJUT-RCOR-P-2.3</t>
  </si>
  <si>
    <t>SEJUT-RCOR-P-2.4</t>
  </si>
  <si>
    <t>SEJUT-RCOR-P-2.5</t>
  </si>
  <si>
    <t>SEJUT-RCOR-P-2.6</t>
  </si>
  <si>
    <t>SEJUT-RCOR-P-2.7</t>
  </si>
  <si>
    <t>SEJUT-RCOR-P-2.8</t>
  </si>
  <si>
    <t>SEJUT-RCOR-P-2.9</t>
  </si>
  <si>
    <t>SEJUT-RCOR-P-2.10</t>
  </si>
  <si>
    <t>SEJUT-RCOR-P-2.11</t>
  </si>
  <si>
    <t>SEJUT-RCOR-P-2.12</t>
  </si>
  <si>
    <t>SEJUT-RCOR-P-2.13</t>
  </si>
  <si>
    <t>SEJUT-RCOR-P-2.14</t>
  </si>
  <si>
    <t>SEJUT-RCOR-P-2.15</t>
  </si>
  <si>
    <t>SEJUT-RCOR-P-2.16</t>
  </si>
  <si>
    <t>SEJUT-RCOR-P-2.17</t>
  </si>
  <si>
    <t>SEJUT-RCOR-P-2.18</t>
  </si>
  <si>
    <t>SEJUT-RCOR-P-2.19</t>
  </si>
  <si>
    <t>SEJUT-RCOR-P-2.20</t>
  </si>
  <si>
    <t>SEJUT-RCOR-P-2.21</t>
  </si>
  <si>
    <t>SEJUT-RCOR-P-2.22</t>
  </si>
  <si>
    <t>SEJUT-RCOR-P-2.23</t>
  </si>
  <si>
    <t>SEJUT-RCOR-P-2.24</t>
  </si>
  <si>
    <t>SEJUT-RCOR-P-2.25</t>
  </si>
  <si>
    <t>SEJUT-RCOR-P-2.26</t>
  </si>
  <si>
    <t>SEJUT-RCOR-P-2.27</t>
  </si>
  <si>
    <t>SEJUT-RCOR-P-2.28</t>
  </si>
  <si>
    <t>SEJUT-RCOR-P-2.29</t>
  </si>
  <si>
    <t>SEJUT-RCOR-P-2.30</t>
  </si>
  <si>
    <t>ACCTI-RCOR-P-1.1</t>
  </si>
  <si>
    <t>ACCTI-RCOR-P-1.2</t>
  </si>
  <si>
    <t>ACCTI-RCOR-P-2.1</t>
  </si>
  <si>
    <t>ACCTI-RCOR-P-2.2</t>
  </si>
  <si>
    <t>ACCTI-RCOR-P-3.1</t>
  </si>
  <si>
    <t>ACCTI-RCOR-P-3.2</t>
  </si>
  <si>
    <t>ACCTI-RCOR-P-4.1</t>
  </si>
  <si>
    <t>ACCTI-RCOR-P-4.2</t>
  </si>
  <si>
    <t>ACCTI-RCOR-P-5.1</t>
  </si>
  <si>
    <t>ACCTI-RCOR-P-5.2</t>
  </si>
  <si>
    <t>ACCTI-RCOR-P-5.3</t>
  </si>
  <si>
    <t>ACCTI-RCOR-P-5.4</t>
  </si>
  <si>
    <t>ACCTI-RCOR-P-5.5</t>
  </si>
  <si>
    <t>ACCTI-RCOR-P-5.6</t>
  </si>
  <si>
    <t>ACCTI-RCOR-P-5.7</t>
  </si>
  <si>
    <t>ACCTI-RCOR-P-5.8</t>
  </si>
  <si>
    <t>ACCTI-RCOR-P-5.9</t>
  </si>
  <si>
    <t>ACCTI-RCOR-P-5.10</t>
  </si>
  <si>
    <t>ACCTI-RCOR-P-5.11</t>
  </si>
  <si>
    <t>ACCTI-RCOR-P-5.12</t>
  </si>
  <si>
    <t>ACCTI-RCOR-P-5.13</t>
  </si>
  <si>
    <t>ACCTI-RCOR-P-5.14</t>
  </si>
  <si>
    <t>ACCTI-RCOR-P-5.15</t>
  </si>
  <si>
    <t>ACCTI-RCOR-P-5.16</t>
  </si>
  <si>
    <t>ACCTI-RCOR-P-5.17</t>
  </si>
  <si>
    <t>ACCTI-RCOR-P-5.18</t>
  </si>
  <si>
    <t>ACCTI-RCOR-P-5.19</t>
  </si>
  <si>
    <t>ACCTI-RCOR-P-5.20</t>
  </si>
  <si>
    <t>ACCTI-RCOR-P-5.21</t>
  </si>
  <si>
    <t>ACCTI-RCOR-P-5.22</t>
  </si>
  <si>
    <t>ACCTI-RCOR-P-5.23</t>
  </si>
  <si>
    <t>ACCTI-RCOR-P-5.24</t>
  </si>
  <si>
    <t>ACCTI-RCOR-P-5.25</t>
  </si>
  <si>
    <t>ACCTI-RCOR-P-5.26</t>
  </si>
  <si>
    <t>ACCTI-RCOR-P-5.27</t>
  </si>
  <si>
    <t>ACCTI-RCOR-P-5.28</t>
  </si>
  <si>
    <t>ACCTI-RCOR-P-5.29</t>
  </si>
  <si>
    <t>ACCTI-RCOR-P-5.30</t>
  </si>
  <si>
    <t>ACCTI-RCOR-P-5.31</t>
  </si>
  <si>
    <t>ACCTI-RCOR-P-5.32</t>
  </si>
  <si>
    <t>ACCTI-RCOR-P-5.33</t>
  </si>
  <si>
    <t>ACCTI-RCOR-P-5.34</t>
  </si>
  <si>
    <t>ACCTI-RCOR-P-5.35</t>
  </si>
  <si>
    <t>ACCTI-RCOR-P-5.36</t>
  </si>
  <si>
    <t>ACCTI-RCOR-P-6.1</t>
  </si>
  <si>
    <t>ACCTI-RCOR-P-6.2</t>
  </si>
  <si>
    <t>ACCTI-RCOR-P-6.3</t>
  </si>
  <si>
    <t>ACCTI-RCOR-P-6.4</t>
  </si>
  <si>
    <t>ACCTI-RCOR-P-6.5</t>
  </si>
  <si>
    <t>ACCTI-RCOR-P-6.6</t>
  </si>
  <si>
    <t>ACCTI-RCOR-P-6.7</t>
  </si>
  <si>
    <t>ACCTI-RCOR-P-6.8</t>
  </si>
  <si>
    <t>ACCTI-RCOR-P-6.9</t>
  </si>
  <si>
    <t>ACCTI-RCOR-P-6.10</t>
  </si>
  <si>
    <t>ACCTI-RCOR-P-6.11</t>
  </si>
  <si>
    <t>ACCTI-RCOR-P-6.12</t>
  </si>
  <si>
    <t>ACCTI-RCOR-P-6.13</t>
  </si>
  <si>
    <t>ACCTI-RCOR-P-6.14</t>
  </si>
  <si>
    <t>ACCTI-RCOR-P-6.15</t>
  </si>
  <si>
    <t>ACCTI-RCOR-P-6.16</t>
  </si>
  <si>
    <t>ACCTI-RCOR-P-6.17</t>
  </si>
  <si>
    <t>ACCTI-RCOR-P-6.18</t>
  </si>
  <si>
    <t>ACCTI-RCOR-P-6.19</t>
  </si>
  <si>
    <t>ACCTI-RCOR-P-6.20</t>
  </si>
  <si>
    <t>ACCTI-RCOR-P-6.21</t>
  </si>
  <si>
    <t>ACCTI-RCOR-P-6.22</t>
  </si>
  <si>
    <t>ACCTI-RCOR-P-6.23</t>
  </si>
  <si>
    <t>ACCTI-RCOR-P-6.24</t>
  </si>
  <si>
    <t>ACCTI-RCOR-P-6.25</t>
  </si>
  <si>
    <t>ACCTI-RCOR-P-6.26</t>
  </si>
  <si>
    <t>ACCTI-RCOR-P-6.27</t>
  </si>
  <si>
    <t>ACCTI-RCOR-P-6.28</t>
  </si>
  <si>
    <t>ACCTI-RCOR-P-6.29</t>
  </si>
  <si>
    <t>ACCTI-RCOR-P-6.30</t>
  </si>
  <si>
    <t>ACCTI-RCOR-P-7.1</t>
  </si>
  <si>
    <t>ACCTI-RCOR-P-7.2</t>
  </si>
  <si>
    <t>ACCTI-RCOR-P-7.3</t>
  </si>
  <si>
    <t>ACCTI-RCOR-P-7.4</t>
  </si>
  <si>
    <t>ACCTI-RCOR-P-7.5</t>
  </si>
  <si>
    <t>ACCTI-RCOR-P-7.6</t>
  </si>
  <si>
    <t>ACCTI-RCOR-P-7.7</t>
  </si>
  <si>
    <t>ACCTI-RCOR-P-7.8</t>
  </si>
  <si>
    <t>ACCTI-RCOR-P-7.9</t>
  </si>
  <si>
    <t>ACCTI-RCOR-P-7.10</t>
  </si>
  <si>
    <t>ACCTI-RCOR-P-7.11</t>
  </si>
  <si>
    <t>ACCTI-RCOR-P-7.12</t>
  </si>
  <si>
    <t>ACCTI-RCOR-P7.13</t>
  </si>
  <si>
    <t>ACCTI-RCOR-P7.14</t>
  </si>
  <si>
    <t>ACCTI-RCOR-P7.15</t>
  </si>
  <si>
    <t>ACCTI-RCOR-P7.16</t>
  </si>
  <si>
    <t>ACCTI-RCOR-P7.17</t>
  </si>
  <si>
    <t>ACCTI-RCOR-P7.18</t>
  </si>
  <si>
    <t>ACCTI-RCOR-P7.19</t>
  </si>
  <si>
    <t>ACCTI-RCOR-P7.20</t>
  </si>
  <si>
    <t>ACCTI-RCOR-P7.21</t>
  </si>
  <si>
    <t>ACCTI-RCOR-P7.22</t>
  </si>
  <si>
    <t>ACCTI-RCOR-P7.23</t>
  </si>
  <si>
    <t>ACCTI-RCOR-P7.24</t>
  </si>
  <si>
    <t>ACCTI-RCOR-P7.25</t>
  </si>
  <si>
    <t>ACCTI-RCOR-P7.26</t>
  </si>
  <si>
    <t>ACCTI-RCOR-P7.27</t>
  </si>
  <si>
    <t>ACCTI-RCOR-P7.28</t>
  </si>
  <si>
    <t>ACCTI-RCOR-P7.29</t>
  </si>
  <si>
    <t>ACCTI-RCOR-P7.30</t>
  </si>
  <si>
    <t>ACCTI-RCOR-P8.1</t>
  </si>
  <si>
    <t>ACCTI-RCOR-P8.2</t>
  </si>
  <si>
    <t>ADMTI-RCOR-P-1.1</t>
  </si>
  <si>
    <t>ADMTI-RCOR-P-1.2</t>
  </si>
  <si>
    <t>ADMTI-RCOR-P-2.1</t>
  </si>
  <si>
    <t>ADMTI-RCOR-P-2.2</t>
  </si>
  <si>
    <t>ADMTI-RCOR-P-3.1</t>
  </si>
  <si>
    <t>ADMTI-RCOR-P-3.2</t>
  </si>
  <si>
    <t>ADMTI-RCOR-P-3.3</t>
  </si>
  <si>
    <t>ADMTI-RCOR-P-3.4</t>
  </si>
  <si>
    <t>ADMTI-RCOR-P-3.5</t>
  </si>
  <si>
    <t>ADMTI-RCOR-P-3.6</t>
  </si>
  <si>
    <t>ADMTI-RCOR-P-3.7</t>
  </si>
  <si>
    <t>ADMTI-RCOR-P-3.8</t>
  </si>
  <si>
    <t>ADMTI-RCOR-P-3.9</t>
  </si>
  <si>
    <t>ADMTI-RCOR-P-3.10</t>
  </si>
  <si>
    <t>ADMTI-RCOR-P-3.11</t>
  </si>
  <si>
    <t>ADMTI-RCOR-P-3.12</t>
  </si>
  <si>
    <t>ADMTI-RCOR-P-3.13</t>
  </si>
  <si>
    <t>ADMTI-RCOR-P-3.14</t>
  </si>
  <si>
    <t>ADMTI-RCOR-P-3.15</t>
  </si>
  <si>
    <t>ADMTI-RCOR-P-3.16</t>
  </si>
  <si>
    <t>ADMTI-RCOR-P-3.17</t>
  </si>
  <si>
    <t>ADMTI-RCOR-P-3.18</t>
  </si>
  <si>
    <t>ADMTI-RCOR-P-3.19</t>
  </si>
  <si>
    <t>ADMTI-RCOR-P-3.20</t>
  </si>
  <si>
    <t>ADMTI-RCOR-P-3.21</t>
  </si>
  <si>
    <t>ADMTI-RCOR-P-3.22</t>
  </si>
  <si>
    <t>ADMTI-RCOR-P-3.23</t>
  </si>
  <si>
    <t>ADMTI-RCOR-P-3.24</t>
  </si>
  <si>
    <t>ADMTI-RCOR-P-3.25</t>
  </si>
  <si>
    <t>ADMTI-RCOR-P-3.26</t>
  </si>
  <si>
    <t>ADMTI-RCOR-P-3.27</t>
  </si>
  <si>
    <t>ADMTI-RCOR-P-3.28</t>
  </si>
  <si>
    <t>ADMTI-RCOR-P-3.29</t>
  </si>
  <si>
    <t>ADMTI-RCOR-P-3.30</t>
  </si>
  <si>
    <t>ADMTI-RCOR-P-3.31</t>
  </si>
  <si>
    <t>ADMTI-RCOR-P-3.32</t>
  </si>
  <si>
    <t>GINFO-RCOR-P-1.1</t>
  </si>
  <si>
    <t>GINFO-RCOR-P-2.1</t>
  </si>
  <si>
    <t>GINFO-RCOR-P-3.1</t>
  </si>
  <si>
    <t>GTHU-RCOR-P-1.1</t>
  </si>
  <si>
    <t>APJUR-RCOR-P-1.1</t>
  </si>
  <si>
    <t>APJUR-RCOR-P-1.2</t>
  </si>
  <si>
    <t>APJUR-RCOR-P-2.1</t>
  </si>
  <si>
    <t>ADQBS-RCOR-P-1.1</t>
  </si>
  <si>
    <t>ADMBS-RCOR-P-1.1</t>
  </si>
  <si>
    <t>GEFIN-RCOR-P-1.1</t>
  </si>
  <si>
    <t>GEFIN-RCOR-P-1.2</t>
  </si>
  <si>
    <t>GEMA-RCOR-1</t>
  </si>
  <si>
    <t>POSPR-RCOR-1</t>
  </si>
  <si>
    <t>POSPR-RCOR-2</t>
  </si>
  <si>
    <t>POSPR-RCOR-3</t>
  </si>
  <si>
    <t>SEJUT-RCOR-1</t>
  </si>
  <si>
    <t>ACCTI-RCOR-1</t>
  </si>
  <si>
    <t>ACCTI-RCOR-2</t>
  </si>
  <si>
    <t>ACCTI-RCOR-3</t>
  </si>
  <si>
    <t>ACCTI-RCOR-4</t>
  </si>
  <si>
    <t>GEFIN-RCOR-1</t>
  </si>
  <si>
    <t>ADMBS-RCOR-1</t>
  </si>
  <si>
    <t>ADQBS-RCOR-1</t>
  </si>
  <si>
    <t>APJUR-RCOR-2</t>
  </si>
  <si>
    <t>ADMTI-RCOR-3</t>
  </si>
  <si>
    <t>ACCTI-RCOR-5</t>
  </si>
  <si>
    <t>ACCTI-RCOR-6</t>
  </si>
  <si>
    <t>ACCTI-RCOR-7</t>
  </si>
  <si>
    <t>ACCTI-RCOR-8</t>
  </si>
  <si>
    <t>ADMTI-RCOR-1</t>
  </si>
  <si>
    <t>ADMTI-RCOR-2</t>
  </si>
  <si>
    <t>GINFO-RCOR-1</t>
  </si>
  <si>
    <t>GINFO-RCOR-2</t>
  </si>
  <si>
    <t>GINFO-RCOR-3</t>
  </si>
  <si>
    <t>GTHU-RCOR-1</t>
  </si>
  <si>
    <t>APJUR-RCOR-1</t>
  </si>
  <si>
    <t>Cumplido</t>
  </si>
  <si>
    <t>Incumplido</t>
  </si>
  <si>
    <t>En Términos</t>
  </si>
  <si>
    <t>Evaluación OCI</t>
  </si>
  <si>
    <t>Estado Control</t>
  </si>
  <si>
    <t>Observación</t>
  </si>
  <si>
    <t>Estado Preventiva</t>
  </si>
  <si>
    <t>N° Control</t>
  </si>
  <si>
    <t>N° Preventiva</t>
  </si>
  <si>
    <t>No. Riesgo</t>
  </si>
  <si>
    <t>Total</t>
  </si>
  <si>
    <t>Estado</t>
  </si>
  <si>
    <t>Cumplimiento: (Número de denuncias tramitadas por concepto de solicitud de dadivas para la priorización de un trámite en el periodo de medición / Número de denuncias recibidas por concepto de solicitud de dadivas para la priorización de un trámite en el periodo de medición)
Impacto: Número de fallos sancionatorios por denuncias por concepto de solicitud de dadivas para la priorización de un trámite</t>
  </si>
  <si>
    <t>N° de campañas realizadas / N° de campañas programadas</t>
  </si>
  <si>
    <t>Nro. de supervisiones realizadas / Nro. de Irregularidades detectadas</t>
  </si>
  <si>
    <t>SIN INDICADOR FORMULADO</t>
  </si>
  <si>
    <t>Numero de campañas realizadas / numero de campañas programadas</t>
  </si>
  <si>
    <t xml:space="preserve">Número de publicaciones en la cartelera institucional de la UGT Bolívar realizadas / Número de gestiones de sensibilización programadas </t>
  </si>
  <si>
    <t>Numero de revisiones / numero de informes publicados</t>
  </si>
  <si>
    <t xml:space="preserve">Número de jornadas Institucionales realizadas / Número de jornadas Institucionales programadas </t>
  </si>
  <si>
    <t>Número de PQRSF gestionadas / número de PQRSF vencidas</t>
  </si>
  <si>
    <t>Número de denuncias tramitadas por concepto de concusión en la entidad / Número de denuncias recibidas por concepto de cohecho para la priorización de un trámite en el periodo de medición
Impacto: Número de fallos sancionatorios por denuncias por concepto de solicitud de dadivas para la priorización de un trámite</t>
  </si>
  <si>
    <t># Mesas de trabajo realizadas/ # mesas de trabajo programadas</t>
  </si>
  <si>
    <t>#Jornadas de revisión realizadas/ # jornadas de revisión programadas</t>
  </si>
  <si>
    <t xml:space="preserve"># de llamadas realizadas y # de jornadas de socialización  programadas </t>
  </si>
  <si>
    <t>Opinión de los ciudadanos y la medición de respuestas reiteradas sobre el mismo asunto</t>
  </si>
  <si>
    <t>Encuestas aplicadas por ciudadano atendido</t>
  </si>
  <si>
    <t>Número de PQRS gestionadas.</t>
  </si>
  <si>
    <t>actas de charlas realizadas/ rcharlas programadas y actas revision de pqrs realizadas/ revisiones programadas</t>
  </si>
  <si>
    <t xml:space="preserve">Evaluación y revisión de entregables / La formulación eficaz </t>
  </si>
  <si>
    <t>Socialización políticas de la ANT / Informes ejecutados</t>
  </si>
  <si>
    <t>Numero de PQRs</t>
  </si>
  <si>
    <t>Número de revisiones realizadas</t>
  </si>
  <si>
    <t>Total:  Número de PQRS tramitadas por concepto de concusión  en el mes / Número de PQR presentadas 
Impacto: Número de fallos sancionatorios por denuncias por concepto de solicitud de dadivas para la priorización de un trámite</t>
  </si>
  <si>
    <t>Numero de revisiones realizadas</t>
  </si>
  <si>
    <t># actas de reunión revisadas/# revisiones programadas</t>
  </si>
  <si>
    <t># encuestas realizadas / # personas atendidas</t>
  </si>
  <si>
    <t xml:space="preserve"> Número de Capacitaciones Realizadas</t>
  </si>
  <si>
    <t>#auditorias programadas/#audtiorias realizadas</t>
  </si>
  <si>
    <t>No de revisiones con informes presentados</t>
  </si>
  <si>
    <t>Número de jornadas de revisión realizadas/ Número de jornadas de revisión programadas</t>
  </si>
  <si>
    <t xml:space="preserve">Número de seguimientos realizados/Número de seguimientos programados  </t>
  </si>
  <si>
    <t xml:space="preserve">Nivel de satisfacción del usuario durante un periodo determinado </t>
  </si>
  <si>
    <t xml:space="preserve">Número de municipios en donde se realizaron espacios de articulación con las comunidades/Número de municipios programados para la implementación de POSPR </t>
  </si>
  <si>
    <t>Número de acuerdos de confidencialidad firmados/numero de contratos por vigencia de usuarios rol valorador</t>
  </si>
  <si>
    <t>Retroalimentaciones a Equipo del RESO y/o SSIT realizadas/Retroalimentaciones a Equipo del RESO y/o SSIT programadas</t>
  </si>
  <si>
    <t>Número de actos administrativos revisados por los  líderes / Número de actos administrativos suscritos</t>
  </si>
  <si>
    <t>Número de Seguimientos a informes mensuales/Número de Revisiones de Informes mensuales.</t>
  </si>
  <si>
    <t>Listado de los actos administrativos revisados por los delegados por el Líder de la UGT / revisiones que contengan el número del expediente y el número del actos administrativos dispuestos en los sistemas de información de la ANT</t>
  </si>
  <si>
    <t>numero de actos administrativos revisados / numero de actos administrativos proyectados</t>
  </si>
  <si>
    <t>(Número de productos no conformes de actos administrativos identificados en el mes / Número de actos administrativos generados en el mes) x 100</t>
  </si>
  <si>
    <t>Número de charlas realizadas por los lideres/ Número de charlas proyectadas en el trimestre</t>
  </si>
  <si>
    <t xml:space="preserve"> Número de denuncias recibidas por concepto de cohecho para la priorización de un trámite en el periodo de medición</t>
  </si>
  <si>
    <t>#Jornadas de capacitación realizadas/ # jornadas de capacitación programadas</t>
  </si>
  <si>
    <t>Numero de denuncias presentadas por los usuarios y comunidad en general</t>
  </si>
  <si>
    <t>Informes técnico jurídicos revisados /  total de informes técnico jurídicos revisados</t>
  </si>
  <si>
    <t>informe de cumplimiento realizado/ programado</t>
  </si>
  <si>
    <t># Informe de seguimiento / #Trámites administrativos adelantados</t>
  </si>
  <si>
    <t>Numero de solicitantes contactados</t>
  </si>
  <si>
    <t>Número de ejercicios de contrastación de las actuaciones administrativas y  llamadas aleatorias a usuarios.</t>
  </si>
  <si>
    <t>Número de ejercicios de contrastación de las actuaciones administrativas y   contractibilidad aleatorias a  los solicitantes.</t>
  </si>
  <si>
    <t>Numero de asistentes y actas.</t>
  </si>
  <si>
    <t>Número de hechos de concusión o cohecho / Número de actuaciones administrativas desarrolladas</t>
  </si>
  <si>
    <t># Solicitudes revisadas/ # revisiones programadas</t>
  </si>
  <si>
    <t># de informes técnico jurídicos y actos administrativos revisados/# de informes técnico jurídicos y actos administrativos elaborados</t>
  </si>
  <si>
    <t>Número de hechos de concusión o cohecho / Número de revisiones realizadas</t>
  </si>
  <si>
    <t>No. Informes de Seguimiento / No. Trámites Administrativos adelantados</t>
  </si>
  <si>
    <t>Número de actos administrativos revisados por los líderes / Número de actos administrativos suscritos</t>
  </si>
  <si>
    <t>número de revisiones realizadas / numero de revisiones programadas</t>
  </si>
  <si>
    <t xml:space="preserve">Número de actuaciones verificadas / Número de actuaciones realizadas </t>
  </si>
  <si>
    <t>Número de proyectos de actos administrativos revisados</t>
  </si>
  <si>
    <t># Documentos revisados/ # documentos programados</t>
  </si>
  <si>
    <t xml:space="preserve"># de actos administrativos y # de resoluciones realizadas </t>
  </si>
  <si>
    <t>Numero de informes de los procesos que están bajo la responsabilidad de los colaboradores</t>
  </si>
  <si>
    <t>Informes de actuaciones realizadas</t>
  </si>
  <si>
    <t># actos administrativos / #Actividades de control mensual</t>
  </si>
  <si>
    <t>Numero de matrices revisadas</t>
  </si>
  <si>
    <t>Número de revisiones a los registros de actuaciones administrativas en los expedientes.</t>
  </si>
  <si>
    <t xml:space="preserve">Número de actos administrativos expedidos /Número de actos administrativos expedidos revisados y aprobados </t>
  </si>
  <si>
    <t># Actos administrativos revisados/ # actos administrativos programados</t>
  </si>
  <si>
    <t>Numero de revisiones o registros de actuaciones administrativas.</t>
  </si>
  <si>
    <t>Número de actos administrativos proyectados no ajustados a derecho / Número actos administrativos revisados</t>
  </si>
  <si>
    <t>Lista de Chequeo/No. Actividades de Control Mensual</t>
  </si>
  <si>
    <t>Número de expedientes con control de calidad del avalúo / Número de expedientes con avalúos realizados</t>
  </si>
  <si>
    <t>Listado de asistencia a la reunión de verificación de avalúos, firmada si es presencial o listado generado del aplicativo, si es virtual</t>
  </si>
  <si>
    <t>Número de verificaciones de cumplimiento de requisitos de propietario y predio realizadas / Número de verificaciones de cumplimiento de requisitos de propietario y predio programadas</t>
  </si>
  <si>
    <t>Número de verificaciones de cumplimiento de requisitos técnicos y financieros realizadas / Número de verificaciones de cumplimiento de requisitos técnicos y financieros programadas</t>
  </si>
  <si>
    <t>Número de impulso de procesos de revocatoria directa / Número de impulsos con lista de chequeo o matriz de revocatoria</t>
  </si>
  <si>
    <t>Número de solicitudes de revocatoria directa / Número de solicitudes de revocatoria directa inscritas en matriz de revocatoria</t>
  </si>
  <si>
    <t>Número de expedientes de información recibida de la Subdirección de Sistemas de Información (valoración del sujeto) y de la Subdirección de Planeación Operativa (información técnico-jurídica del predio) / Número de informes técnicos jurídicos - ITJ</t>
  </si>
  <si>
    <t>Número de actos administrativos de cierre / Número de informe técnico jurídico - ITJ</t>
  </si>
  <si>
    <t>Numero de reuniones de seguimiento realizadas / numero de reuniones programadas</t>
  </si>
  <si>
    <t>Expediente de Compra Directa, con forma ACCTI-F-007 Forma unificada de visita de caracterización documental, diligenciado</t>
  </si>
  <si>
    <t>numero de seguimientos realizados / numero de seguimientos programados</t>
  </si>
  <si>
    <t>(Número de casos asignados en el mes / Número casos gestionados en el mes) x 100</t>
  </si>
  <si>
    <t>Número de objetivos y/o correcciones realizadas / Número de objetivos y/o correcciones planteadas</t>
  </si>
  <si>
    <t>Numero de denuncias presentadas o hallazgos encontrados/ Número de denuncias resueltas.</t>
  </si>
  <si>
    <t>Número de reuniones realizadas</t>
  </si>
  <si>
    <t># Procesos revisados/ # procesos programados</t>
  </si>
  <si>
    <t xml:space="preserve"># de seguimientos realizados </t>
  </si>
  <si>
    <t xml:space="preserve">Numero de actas de reuniones realizadas </t>
  </si>
  <si>
    <t>Expedientes verificados / Total expedientes delegados</t>
  </si>
  <si>
    <t>Expedientes verificados</t>
  </si>
  <si>
    <t>Mecanismos  de seguimiento implementados/ mecanismos establecidos</t>
  </si>
  <si>
    <t>#Capacitaciones/ informes de control</t>
  </si>
  <si>
    <t>Numero de actas realizadas/numero de reuniones realizadas</t>
  </si>
  <si>
    <t>Número de socializaciones sobre los resultados de los ejercicios de revisión y seguimiento</t>
  </si>
  <si>
    <t># actos administrativos expedidos  revisados por parte jurídica y técnica / # actos administrativos finalizados</t>
  </si>
  <si>
    <t>No. De Listados de Asistencia con el acta de la socialización realizada</t>
  </si>
  <si>
    <t>Número de formularios realizados</t>
  </si>
  <si>
    <t>No. de Capacitaciones / No. Informes de Control</t>
  </si>
  <si>
    <t xml:space="preserve">Número de acciones de seguimiento realizadas / Número de acciones de seguimiento programadas  </t>
  </si>
  <si>
    <t>No. De procedimientos gestionados bimensualmente / Total de procedimientos cumplidores de meta vigencia 2024.</t>
  </si>
  <si>
    <t>Número de Talleres Realizados/ Número de Capacitaciones programadas</t>
  </si>
  <si>
    <t>Mesas Técnicas con comunidades étnicas realizadas / Atenciones a requerimientos de comunidades étnicas realizadas</t>
  </si>
  <si>
    <t>Número de socializaciones realizadas / Número de socializaciones programadas</t>
  </si>
  <si>
    <t>Número de Talleres Realizados/ Número de Capacitaciones Realizadas</t>
  </si>
  <si>
    <t># Jornadas de atención realizadas/ # jornadas de atención programadas</t>
  </si>
  <si>
    <t>entrevistas realizadas/tramites recepcionados</t>
  </si>
  <si>
    <t>#Expedientes revisados/#Procedimientos ejecutados</t>
  </si>
  <si>
    <t>Número de herramientas consolidadas con la información sobre la gestión de las solicitudes de acceso a tierras de las comunidades étnicas tramitadas por la UGT por delegación de funciones.</t>
  </si>
  <si>
    <t># de capacitación realizadas/ # de capacitaciones programadas</t>
  </si>
  <si>
    <t>Numero de actas realizadas y jornadas de atención al publico.</t>
  </si>
  <si>
    <t>No de Socializaciones realizadas</t>
  </si>
  <si>
    <t>No. de formaciones realizadas</t>
  </si>
  <si>
    <t>Nro. de solicitudes de atención a comunidades étnicas / Nro. de atenciones a comunidades étnicas realizadas</t>
  </si>
  <si>
    <t>Número de jornadas realizadas / Número de jornadas programadas</t>
  </si>
  <si>
    <t># matrices de seguimiento realizadas/ # matrices de seguimiento programadas</t>
  </si>
  <si>
    <t xml:space="preserve"># numero de actos administrativos y # de resoluciones revisadas </t>
  </si>
  <si>
    <t>N° informes entregados/ realizados</t>
  </si>
  <si>
    <t>#Visitas de seguimiento / #predios a visitar</t>
  </si>
  <si>
    <t>Número de informes de revisiones a la atención de las solicitudes de acceso a tierra de las comunidades étnicas tramitadas por la UGT .</t>
  </si>
  <si>
    <t># de actos revisados que cumplan con los parámetros establecidos por la UGT/ # Actos administrativos emitidos</t>
  </si>
  <si>
    <t>No. Actos administrativos que cumplen todos los requisitos</t>
  </si>
  <si>
    <t>#solicitudes revisadas/#solicitudes programadas</t>
  </si>
  <si>
    <t>No. Expedientes Revisados / No. de procedimientos ejecutados</t>
  </si>
  <si>
    <t xml:space="preserve"># de acciones de seguimiento realizadas/#de acciones de seguimiento programadas  </t>
  </si>
  <si>
    <t>Avalúos revisados/Avalúos allegados mensualmente</t>
  </si>
  <si>
    <t>N° de visitas revisadas / N° de visitas realizadas</t>
  </si>
  <si>
    <t>Número de solicitudes de limitación a la propiedad / Número de comunicaciones con vistos buenos</t>
  </si>
  <si>
    <t>Número de revisiones al cumplimiento del procedimiento de limitación a la propiedad programadas / Número de revisiones al cumplimiento del procedimiento de limitación a la propiedad realizadas</t>
  </si>
  <si>
    <t>Número de requerimientos de aclaraciones a EDP / Número de ACCTI-F-065- Forma auto de archivo por desistimiento tácito o expreso</t>
  </si>
  <si>
    <t>Número de solicitudes de EDP recibidas / Número de solicitudes de EDP inscritas y actualizadas en matriz de seguimiento EDP</t>
  </si>
  <si>
    <t>Matriz de los procesos sancionatorios actualizado.</t>
  </si>
  <si>
    <t>Registrar en cada decisión de Limitación a la Propiedad proferida, la validación por parte del líder de Limitación o delegado a la Propiedad y el Asesor de la Subdirección de Administración de Tierras de la Nación-SATN.</t>
  </si>
  <si>
    <t>Número de revisiones ITJ realizadas / Número de revisiones ITJ proyectadas</t>
  </si>
  <si>
    <t>Número de actos administrativos realizzados</t>
  </si>
  <si>
    <t>Numero de jornadas de capacitación</t>
  </si>
  <si>
    <t>Numero de informes. ITJ, entregados por los lideres de equipo</t>
  </si>
  <si>
    <t>Matriz de seguimiento de solicitudes de Adjudicación de Baldíos a EDP actualizada</t>
  </si>
  <si>
    <t>N° de talleres de socializacion realizados/programados</t>
  </si>
  <si>
    <t># de actividades realizadas / # informes ejecutados</t>
  </si>
  <si>
    <t>Número de reportes de información contrastada</t>
  </si>
  <si>
    <t># de solicitudes respondidas/# de solicitudes recepcionadas por la UGT</t>
  </si>
  <si>
    <t># seguimientos realizados/ #seguimientos programados</t>
  </si>
  <si>
    <t>Numero de reportes de información controlada</t>
  </si>
  <si>
    <t>No.  jornadas de capacitación y sensibilización</t>
  </si>
  <si>
    <t>#Llamadas realizadas/# llamadas programadas</t>
  </si>
  <si>
    <t># de actividades realizadas / # informes ejecutado</t>
  </si>
  <si>
    <t>Contenidos de divulgación aprobados x 100 / contenidos divulgados</t>
  </si>
  <si>
    <t>Declaraciones verificadas x 100 / declaraciones divulgadas</t>
  </si>
  <si>
    <t>(Número de formatos de cumplimiento de requisitos mínimos diligenciados / Número de funcionarios vinculados) X 100</t>
  </si>
  <si>
    <t>Impacto: Número de conceptos y viabilidades supervisados / Número de conceptos y viabilidades emitidos
Número de procesos de cobros coactivos supervisados / Número de procesos de cobros coactivos ejecutados
Cumplimiento: Número de respuestas a las demandas supervisadas / Número de respuestas a las demandas notificadas
Cumplimiento: # de respuestas a las providencias judiciales en el marco de procedimientos de tutela / # de respuestas a las providencias judiciales en el marco de procedimientos de tutela (notificadas)
Cumplimiento: # de respuestas a requerimientos sobre procesos de RT / # de respuestas a  requerimientos sobre procesos de RT (notificadas)</t>
  </si>
  <si>
    <t>Número de requisitos verificados / Total de requisitos exigidos para la celebración de un contrato</t>
  </si>
  <si>
    <t>Cumplimiento: Bienes actualizados en la herramienta Apoteosys / Bienes devolutivos de la entidad
Impacto : Número de denuncias por perdida o uso indebido de bienes devolutivos de la Entidad</t>
  </si>
  <si>
    <t>(Número de Cuentas Rechazadas / Total Número de Cuentas Procesadas) x 100</t>
  </si>
  <si>
    <t xml:space="preserve">Campañas comunicativas y de sensibilización frente al conocimiento de los canales de atención y de denuncia, así como las gratuidad de trámites en la ANT. </t>
  </si>
  <si>
    <t>Banners publicados y/o mensajes enviados y/o piezas informativas publicadas.</t>
  </si>
  <si>
    <t>SECRETARIA GENERAL - Servicio al Ciudadano</t>
  </si>
  <si>
    <t>Semestral</t>
  </si>
  <si>
    <t>Aplicación del protocolo de atención en el canal telefónico que incluya libreto frente a la gratuidad en los trámites el cual será consolidado con una muestra trimestral.</t>
  </si>
  <si>
    <t>Grabación de la llamada en CallCenter</t>
  </si>
  <si>
    <t>Trimestral</t>
  </si>
  <si>
    <t>Campañas de sensibilización para la ciudadanía del departamento de Amazonas frente a los trámites adelantados por la ANT.</t>
  </si>
  <si>
    <t>Evidencia fotográfica del banner publicitario en la cartelera institucional de la UGT Amazonas. Elaborar acta de reunión para la apertura del buzón en la que se establezca como objetivo general el registro de cada una de las PQRSF recepcionadas en el mes y su posterior consolidación para presentación de las evidencias de forma trimestral.</t>
  </si>
  <si>
    <t>UGT AMAZONAS - Agentes técnicos de servicio al ciudadano</t>
  </si>
  <si>
    <t>El supervisor responsable realiza revisión periódica a los aplicativos diligenciados. Aplicación de encuestas pos-atención a los usuarios. Jornada de capacitación a los colaboradores de las UGT's, para que conozcan las sanciones en caso de incurrir en actos de corrupción</t>
  </si>
  <si>
    <t>Encuestas a usuarios, revisiones a actos administrativos expedidos y su cargue en el aplicativo respectivo, lista de chequeo, acordes con los términos definidos en el Procedimiento,</t>
  </si>
  <si>
    <t>Diariamente</t>
  </si>
  <si>
    <t>Dar a conocer  a la ciudadanía del departamento a través de diferentes medios de comunicación acerca de la  gratuidad de los procesos adelantados por parte de la ANT, sensibilización al usuario para que informe y denuncie irregularidades al respecto e instalación de buzón de PQRSF.</t>
  </si>
  <si>
    <t>Boletines de prensa, actas de ofertas institucionales, respuestas a los PQRSF</t>
  </si>
  <si>
    <t xml:space="preserve">En la UGT Atlántico se realiza campañas de sensibilización con los ciudadanos informando y recalcando que nuestros tramites son totalmente gratuitos y que si tienen inquietud de algún tramite recurran a nuestras oficinas o medios de información a nivel nacional de la ANT </t>
  </si>
  <si>
    <t>Grabación de la llamada en CallCenter. Además Banners publicados y/o mensajes enviados y/o piezas informativas publicadas</t>
  </si>
  <si>
    <t>trimestral</t>
  </si>
  <si>
    <t>Evidencia fotográfica de los banners publicitarios o información sobre los trámites de la ANT en la cartelera institucional de la UGT Bolívar.</t>
  </si>
  <si>
    <t>El profesional designado realizará verificación del informe de satisfacción de usuarios</t>
  </si>
  <si>
    <t>mecanismo de revisión</t>
  </si>
  <si>
    <t>UGT BOYACA</t>
  </si>
  <si>
    <t>Cuatrimestral</t>
  </si>
  <si>
    <t>Jornada institucionales  en territorio y dentro de la UGT direccionado con un enfoque transversal tanto a funcionarios, contratistas y ciudadanos.</t>
  </si>
  <si>
    <t xml:space="preserve">Entregar material publicitario elevado a un informe trimestral
solicitar apoyo con las evidencias adquiridas mediante el canal al servicio ciudadano </t>
  </si>
  <si>
    <t>UGT CALDAS-Líder de la UGT</t>
  </si>
  <si>
    <t>Campañas de sensibilización para la ciudadanía del territorio frente a los trámites adelantados por la ANT.</t>
  </si>
  <si>
    <t>Evidencia fotográfica del banner publicitario en la cartelera institucional de la UGT Caquetá. Elaborar acta de reunión para la apertura del buzón en la que se establezca como objetivo general el registro de cada una de las PQRSF recepcionadas en el mes y su posterior consolidación para presentación de las evidencias de forma trimestral.</t>
  </si>
  <si>
    <t>UGT CAQUETÁ 
- Agentes técnicos de servicio al ciudadano.</t>
  </si>
  <si>
    <t>El líder administrativo de la UGT Casanare informará a la ciudadanía sobre la gratuidad de en los trámites realizados por la ANT, mediante la publicación de dicha información y haciendo visible los canales de atención por medio de los cuales se pueden hacer denuncias. Lo anterior con una periodicidad de 3 meses, en caso de desviaciones se informará a la oficina del inspector de tierras, para el trámite pertinente. La evidencia se consolidará por medio de las grabaciones de las llamadas de call center.</t>
  </si>
  <si>
    <t>UGT CASANARE 
- Líder administrativo</t>
  </si>
  <si>
    <t>Mesa de trabajo que aborda la revisión de visitas programadas y tiempos de ejecución.</t>
  </si>
  <si>
    <t>Acta re reunión, listado de asistencia, registro fotográfico, soportes revisados anexados</t>
  </si>
  <si>
    <t xml:space="preserve">UGT CAUCA 
- Abogado Equipo Base </t>
  </si>
  <si>
    <t>Jornada enfocada en la revisión de solicitudes presenciales y virtuales, y verificación de actuaciones en la UGT.</t>
  </si>
  <si>
    <t>Informe de gestión de PQRSD, Acta re reunión, listado de asistencia, registro fotográfico,</t>
  </si>
  <si>
    <t>Realizar llamadas aleatorias, para identificar posibles casos de riesgo y corrupción.</t>
  </si>
  <si>
    <t xml:space="preserve">Grabación de las llamadas realizadas y actas </t>
  </si>
  <si>
    <t>TRIMESTRAL</t>
  </si>
  <si>
    <t>UGT CHOCO</t>
  </si>
  <si>
    <t>Identificación de las respuestas brindadas en los casos emblemáticos o en los casos en los que existan denuncias por parte de la ciudadanía</t>
  </si>
  <si>
    <t>Informe de gestión de las PQRSD, muestras de revisión y actas de reunión de seguimiento</t>
  </si>
  <si>
    <t>UGT CORDOBA- Abogado equipo base</t>
  </si>
  <si>
    <t>Aplicar encuesta de consulta ciudadana</t>
  </si>
  <si>
    <t>Encuesta aplicada</t>
  </si>
  <si>
    <t>UGT CUNDINAMARCA 
- Enlace de planeación y/o jurídico.</t>
  </si>
  <si>
    <t xml:space="preserve">Mensual </t>
  </si>
  <si>
    <t>sensibilización a lo usuarios sobre posibles actos de corrupción para que tengan en conocimiento cómo  pueden hacer sus denuncias.</t>
  </si>
  <si>
    <t>. Proyectar el acta de reunión para la apertura del buzón en la que se establezca como objetivo general el registro de cada una de las PQRS</t>
  </si>
  <si>
    <t xml:space="preserve">UGT GUAINIA -  servicio al ciudadano </t>
  </si>
  <si>
    <t>realizar charlas y o socializar la politicas de la ANT, con relación a la gratuidad de los tramites, procesos - Inspeccionar las solicitudes realizadas y hacer seguimiento a las PQRS recepcionadas.</t>
  </si>
  <si>
    <t xml:space="preserve"> Actas de las charlas a los ciudadanos, listado de asistencia y  informe de revision de las PQRS,  recepcionados</t>
  </si>
  <si>
    <t>UGT GUAVIARE /profesional asignado por el lider de la UGT</t>
  </si>
  <si>
    <t>Revisión semanal de asuntos de atención al cliente. 
Inspección de las solicitudes recepcionadas de manera presencial y virtual, y revisión de los tiempos de respuesta. Adicionalmente se verifica las actuaciones desarrolladas por la UGT Huila para esta actividad. Adecuar buzón de quejas y reclamos en la oficina de Atención al cliente de la UGT HUILA.</t>
  </si>
  <si>
    <t>Observación a los asuntos recibidos, las PQRD, Líneas internas de atención.</t>
  </si>
  <si>
    <t>UGT HUILA 
- Profesional asignado.</t>
  </si>
  <si>
    <t>Socializar y capacitar a los funcionarios delegados para esta función, la política de la ANT</t>
  </si>
  <si>
    <t>Informe de entrevistas realizadas mediante la comunicación con los usuarios</t>
  </si>
  <si>
    <t>UGT HUILA 
-Profesional asignado</t>
  </si>
  <si>
    <t>Adecuada atención al ciudadano e informar sobre los tramites en la UGT son totalmente gratuitos</t>
  </si>
  <si>
    <t>Buzón de sugerencias</t>
  </si>
  <si>
    <t>UGT LA GUAJIRA. Líder, abogados equipo base y planeación</t>
  </si>
  <si>
    <t xml:space="preserve">Programación y ejecución de revisión cuatrimestral de PQRS recibidas e información de jornadas de socialización en territorio para la detección de situaciones de vulnerabilidad u ocurrencia de delitos de cohecho o concusión,. </t>
  </si>
  <si>
    <t xml:space="preserve">Resultados de la revisión de PQRS e información de las jornadas de socialización en territorio.
Notificación de casos de cohecho o concusión en cuanto se presenten (correos electrónicos).
</t>
  </si>
  <si>
    <t>UGT MAGDALENA 
- Líder</t>
  </si>
  <si>
    <t>Socializar en reunión con equipo misionales, y funcionarios de los puntos de atención al ciudadano,  respecto de los canales de comunicación habilitados para la divulgación de los tramites y la recepción de situaciones de vulnerabilidad u ocurrencia de delitos de cohecho, de modo que en el caso de los equipos misionales esta información se transmita en las jornadas de socialización que se llevan a cabo y en los funcionarios de los puntos de atención recepcionen estas clase de solicitud y la comunique.</t>
  </si>
  <si>
    <t xml:space="preserve">Respecto de la publicidad realizada en  cartelera, la evidencia la constituye la pieza grafica y foto de la misma,  en relación a las redes sociales, el pantallazo de la mismas. Así mismo, teniendo que  en las reuniones mensuales se realiza la validación si  en las  PQRSF recepcionadas del mes, se presenta denuncia relacionada con   situaciones de vulnerabilidad u ocurrencia de delitos de cohecho o concusión. </t>
  </si>
  <si>
    <t>Mesa de trabajo que aborde la revisión de las visitas programadas y los tiempos de ejecución de acuerdo al plan de trabajo anual establecido</t>
  </si>
  <si>
    <t>UGT NARIÑO 
- Abogado Equipo Base</t>
  </si>
  <si>
    <t>Jornada enfocada en la revisión de las solicitudes recepcionadas de manera presencial y virtual y en la revisión de los tiempos de respuesta. Adicionalmente se verifica las actuaciones desarrolladas en la UGT para esta actividad</t>
  </si>
  <si>
    <t>Capacitar a los colaboradores de las Unidades de Gestión Territorial, con el fin de que conozcan las sanciones a las cuales son merecedores en caso de incurrir en actos de corrupción</t>
  </si>
  <si>
    <t xml:space="preserve">Actas de reunión de equipo jurídico equipo base en la cual se deje nota de la revisión de los casos y diligenciamiento de la matriz. 
Del mismo modo la matriz diligenciada servirá como evidencia de este control.  </t>
  </si>
  <si>
    <t>Banners publicados y/o mensajes enviados y/o piezas informativas publicadas.-Acta re reunión, listado de asistencia, registro fotográfico.</t>
  </si>
  <si>
    <t>Revisión aleatoria de actas de reunión con campesinos o entidades para realizar llamadas con el propósito de verificar si se ha configurado delito de cohecho o concusión para cumplir con los compromisos pactados en dichas actas de reunión.</t>
  </si>
  <si>
    <t>Matriz en Excel de las revisiones realizadas a las actas de reunión y de los hallazgos encontrados si hubiere lugar.</t>
  </si>
  <si>
    <t>UGT QUINDIO</t>
  </si>
  <si>
    <t xml:space="preserve">Aplicación de encuestas de satisfacción y PQRS por parte de la ciudadanía </t>
  </si>
  <si>
    <t>Encuestas aplicadas</t>
  </si>
  <si>
    <t>Mensual</t>
  </si>
  <si>
    <t>Seguimiento a reporte de encuesta de satisfacción de atención al ciudadano.</t>
  </si>
  <si>
    <t>Informe de evaluación de la capacitación realizada y la presentación de la capacitación.</t>
  </si>
  <si>
    <t>UGT SAN ANDRES - Profesional de Planeación, Seguimiento y Control</t>
  </si>
  <si>
    <t>Informe de auditoria</t>
  </si>
  <si>
    <t>semestral</t>
  </si>
  <si>
    <t>Revisiones periódicas de PQRS y hacer mesas de trabajo para revisiones aleatorias</t>
  </si>
  <si>
    <t>Acta de reuniones de revisión, informes de gestión</t>
  </si>
  <si>
    <t>Capacitación que se realizará  a los Gestores Documentales, a los profesionales de las diferentes subdirecciones para garantizar el conocimiento y el manejo de la herramienta Orfeo, como también seguimiento mensual a cada profesional sobre los tiempos de respuesta a las PQRSD asignadas.</t>
  </si>
  <si>
    <t>Informe de gestión de PQRSD,  alarmas tempranas enviadas, actas de reunión y/o listados de asistencia</t>
  </si>
  <si>
    <t xml:space="preserve">Realizar seguimiento trimestral a las quejas y reclamos que ingresan tanto vía buzón de quejas y sugerencias, como por medio del aplicativo Orfeo.  </t>
  </si>
  <si>
    <t xml:space="preserve">Matriz de seguimiento de quejas y reclamos de la UGT  </t>
  </si>
  <si>
    <t>UGT VALLE DEL CAUCA - comité para la mejora continua del servicio y atención al ciudadano</t>
  </si>
  <si>
    <t xml:space="preserve">Trimestral  </t>
  </si>
  <si>
    <t>El registro de cada una de las encuestas en la plataforma CRM  y de los PQRSF recepcionados.</t>
  </si>
  <si>
    <t xml:space="preserve">Encuestas de satisfacción y PQRS por parte de la ciudadanía </t>
  </si>
  <si>
    <t>UGT VICHADA 
- Líder administrativo</t>
  </si>
  <si>
    <t xml:space="preserve">Realizar espacios de socialización y articulación con la comunidades en la implementación de los POSPR en el marco de la  cultura de la veeduría  y  rendición de cuenta </t>
  </si>
  <si>
    <t>1. Listados de asistencia 
2. Presentaciones dirigidas a la comunidad o guiones comunicativos</t>
  </si>
  <si>
    <t>SUBDIRECCION DE PLANEACION OPERATIVA - Subdirector(@) y/o 
Profesionales sociales</t>
  </si>
  <si>
    <t>Cada vez que se implemente un Plan de Ordenamiento Social de la Propiedad en un municipio programado.</t>
  </si>
  <si>
    <t>Acceso controlado a la información a través de permisos para el ingreso al SIT (RESO)</t>
  </si>
  <si>
    <t>Acuerdos de confidencialidad por vigencia del contrato para funcionarios o contratistas cuyo objeto contractual esté relacionado con el proceso de inclusión al RESO</t>
  </si>
  <si>
    <t>SUBDIRECCION DE SISTEMAS DE INFORMACIÓN</t>
  </si>
  <si>
    <t>Retroalimentaciones al equipo RESO y/o SSIT sobre el proceso de valoración y calificación en el Registro de Sujetos de Ordenamiento.</t>
  </si>
  <si>
    <t>Listados de asistencia, presentaciones o enlaces de grabaciones a través de Teams</t>
  </si>
  <si>
    <t>Revisar el proyecto de acto administrativo por parte de los líderes/revisores de procesos agrarios y de formalización de la propiedad privada rural, antes de ser suscrito por parte de los funcionarios competentes; con el fin de identificar que la actuación administrativa descrita en este y las decisiones u órdenes concuerden con los elementos probatorios y documentos complementarios que hacen parte del expediente, de acuerdo con la normatividad vigente.</t>
  </si>
  <si>
    <t>Listado de los actos administrativos revisados por los líderes/revisores de las Subdirecciones, donde contenga el número del expediente y el número del acto administrativo que están en los sistemas de información de la ANT.</t>
  </si>
  <si>
    <t>SUBDIRECCION DE PROCESOS AGRARIOS Y GESTION JURIDICA - Contratista – Líderes/Revisores. 
SUBDIRECCION DE SEGURIDAD JURIDICA - Contratista – Líderes/Revisores</t>
  </si>
  <si>
    <t>Por Demanda</t>
  </si>
  <si>
    <t>Seguimiento mensual de cada una de la funciones desarrolladas por todo el equipo.</t>
  </si>
  <si>
    <t>Revisión de los procesos y aprobados respectivos en cada uno de los fundamentos mencionados en cualquier etapa del proceso.</t>
  </si>
  <si>
    <t xml:space="preserve">UGT AMAZONAS - Equipo seguridad Jurídica. </t>
  </si>
  <si>
    <t>El Servidor delegado por el Líder de la UGT, como coordinador del Proceso revisa y verifica que el documento del trámite o actuación administrativa y/o jurídica del proceso de formalización de la propiedad rural, cumplan y concuerden con lo descrito en el procedimiento y la normatividad vigente</t>
  </si>
  <si>
    <t>Listado de los actos administrativos revisados por el Coordinador designado, verificando que concuerden con los términos definidos en el Procedimiento, y su cargue en el aplicativo respectivo</t>
  </si>
  <si>
    <t>Cada que se desarrolle la actividad</t>
  </si>
  <si>
    <t>Socializar con los diferentes contratistas de la Unidad de Gestión Territorial, las situaciones por las cuales se pueden ver inmersos en actos de corrupción y así mismo  las sanciones a las cuales son merecedores en caso de incurrir en los mismos.</t>
  </si>
  <si>
    <t>Listas de asistencia y/o actas de reunión</t>
  </si>
  <si>
    <t xml:space="preserve">Revisar los actos administrativos por el Líder jurídico  y las PQR contestadas  para saber si cumplen con la reglamentación vigente  , mediante listados de seguimiento por misional </t>
  </si>
  <si>
    <t xml:space="preserve">Se lleva listados de  los actos administrativos y las PQR contestadas  con sus respectivos números de radicados para realizar el seguimiento pertinente y asegurarnos  que cumpla con la Normas vigentes </t>
  </si>
  <si>
    <t xml:space="preserve">mensual </t>
  </si>
  <si>
    <t>Revisar el proyecto de acto administrativo por parte de los líderes/revisores de formalización de la propiedad privada rural de la UGT Bolívar, antes de ser suscrito por parte de los funcionarios competentes; con el fin de identificar que la actuación administrativa descrita en este y las decisiones u órdenes concuerden con los elementos probatorios y documentos complementarios que hacen parte del expediente, de acuerdo con la normatividad vigente.</t>
  </si>
  <si>
    <t>Listado de los actos administrativos de formalización de la propiedad privada rural revisados por los líderes/revisores de la UGT Bolívar, donde contenga el número del expediente y el número del acto administrativo que están en los sistemas de información de la ANT.</t>
  </si>
  <si>
    <t>UGT BOLIVAR - Líderes/Revisores de formalización de la propiedad privada rural</t>
  </si>
  <si>
    <t>Revisión de actos administrativos por parte del líder del procesos de formalización de la propiedad privada rural antes de ser suscritos por Líder de la Unidad de Gestión Territorial.</t>
  </si>
  <si>
    <t>Que los actos administrativos se encuentren cargados en los aplicativos y seguimiento por correo electrónico y base de datos.</t>
  </si>
  <si>
    <t>Permanente</t>
  </si>
  <si>
    <t>Levantamiento de informes de las charlas y/o capacitaciones realizadas en los seguimientos</t>
  </si>
  <si>
    <t>Seguimientos a las actuaciones realizadas en territorio y a los casos asignados al personal encargado</t>
  </si>
  <si>
    <t>UGT CALDAS-líder de la UGT y equipo de seguridad Jurídica</t>
  </si>
  <si>
    <t xml:space="preserve">UGT CAQUETA - Equipo seguridad Jurídica. </t>
  </si>
  <si>
    <t xml:space="preserve"> Los líderes de la UGT Casanare sensibilizará a los equipos de trabajo en las sanciones que se incurren por hacer parte de situaciones de cohecho, mediante la realización de capacitaciones periódicas, en caso de materialización del riesgo se deben tomar las acciones sancionatorias respectivas. Las evidencias se consolidarán mediante las listas de asistencia y actas de reunión.</t>
  </si>
  <si>
    <t>Jornada de capacitación a los colaboradores de las Unidades de Gestión Territorial, con el fin de que conozcan las sanciones a las cuales son merecedores en caso de incurrir en actos de corrupción</t>
  </si>
  <si>
    <t>Listado de los actos administrativos revisados por los líderes/revisores de las Subdirecciones o Unidades de Gestión Territorial, donde contenga el número del expediente y el número del acto administrativo que están en los sistemas de información de la ANT. acta de reunión, listado de asistencia</t>
  </si>
  <si>
    <t>UGT CAUCA</t>
  </si>
  <si>
    <t>Anual</t>
  </si>
  <si>
    <t>Capacitar y socializar el código de integridad y transparencia al equipo de la UGT-Cesar  frente a la posibilidad de hechos de confusión o cohechos en las actividades administrativas.</t>
  </si>
  <si>
    <t xml:space="preserve">Acta de reunión, listado de asistencia y evidencia fotográfica </t>
  </si>
  <si>
    <t>Revisión de las actividades programadas con lo entregado por los técnicos y abogados</t>
  </si>
  <si>
    <t>Informes técnicos - jurídicos elaborados en campo</t>
  </si>
  <si>
    <t xml:space="preserve">UGT CORDOBA-Profesionales de la misionales de la SJ </t>
  </si>
  <si>
    <t>Bimestral</t>
  </si>
  <si>
    <t>Verificar que el informe de visita de caracterización del predio este adecuadamente diligenciado con registro de resultados de visita jurídica, agronómica y topográfica</t>
  </si>
  <si>
    <t>Informe técnico-jurídico</t>
  </si>
  <si>
    <t>UGT CUNDINAMARCA - Enlace de planeación y/o jurídico.</t>
  </si>
  <si>
    <t xml:space="preserve">Revisión de informes. </t>
  </si>
  <si>
    <t xml:space="preserve">Informe de análisis de procesos. </t>
  </si>
  <si>
    <t>UGT GUAINIA - profesional de planeación</t>
  </si>
  <si>
    <t xml:space="preserve">revisar los procesos mas relevantes  en la formalizacion, (actos juridicos- admon, agronomica y topografica)  </t>
  </si>
  <si>
    <t xml:space="preserve">Informe de cumplimiento de la verificación realizada- lista de chequeo </t>
  </si>
  <si>
    <t>UGT GUAVIARE/ abogado asignado por el lider del la UGT</t>
  </si>
  <si>
    <t xml:space="preserve">Consolidar base de datos con los solicitantes contactados y en estado de tramite activo. </t>
  </si>
  <si>
    <t xml:space="preserve">Informe sobre el seguimiento y la comunicación realizada con el beneficiario </t>
  </si>
  <si>
    <t>UGT HUILA - profesional designado coordinador de Seguridad Jurídica de la UGT Huila</t>
  </si>
  <si>
    <t>Matriz de seguimiento e informes</t>
  </si>
  <si>
    <t xml:space="preserve">UGT LA GUAJIRA. Líder </t>
  </si>
  <si>
    <t>Realizar ejercicios de contrastación de las actuaciones administrativas de procesos agrarios y formalización de la propiedad rural con llamadas a usuarios para identificar situaciones de vulnerabilidad y posible hechos de concusión o cohecho.</t>
  </si>
  <si>
    <t xml:space="preserve">Contrastación de las actuaciones administrativas y llamadas aleatorias a usuarios con la identificación de posibles vulnerabilidades.
</t>
  </si>
  <si>
    <t>Revisión  a todos  los actos administrativos emitidos, de modo que se asegure que estas se encuentran ajustadas a la normatividad vigente y a los procedimientos que la UGT ha determinado en la versión vigente.</t>
  </si>
  <si>
    <t>Piezas publicitarias emitidas en la pagina web de la entidad, las  redes sociales de la ANT, en la carteleras de las  alcaldías y en los  medios de comunicación con los cuales se cuenten con pauta  contratada,  comunicando los requisitos del tramite y la gratuidad de los procedimientos.</t>
  </si>
  <si>
    <t>1.registros de asistencia la actividad realizada. 2. presentaciones, piezas comunicativas elaboradas.</t>
  </si>
  <si>
    <t>Revisar aleatoriamente solicitudes de formalización a la propiedad y realizar llamadas al peticionario para identificar o verificar delitos de cohecho o concusión para otorgar una ventaja en el tramite.</t>
  </si>
  <si>
    <t>Matriz en Excel de las revisiones realizadas a las solicitudes y de los hallazgos encontrados si hubiere lugar.</t>
  </si>
  <si>
    <t>El Profesional de seguimiento y control UGT Risaralda o quien designe el Coordinador de la UGT Risaralda de manera permanente verificará los informes técnicos jurídicos y actos administrativos verificando los insumos recolectados, realizando las correcciones necesarias cuando amerite y dejando en evidencia a través de listado de informes revisados junto con sus observaciones</t>
  </si>
  <si>
    <t>Listado de informes y actos administrativos revisados y las observaciones por correo que se hayan realizado</t>
  </si>
  <si>
    <t>Retroalimentación del equipo RESO respecto de las actuaciones administrativas de los procesos agrarios y de formalización de la propiedad rural.</t>
  </si>
  <si>
    <t xml:space="preserve">Informe de evaluación de la capacitación realizada y la presentación de la capacitación. </t>
  </si>
  <si>
    <t>Las respuestas a los formularios diligenciados al final de cada jornada de socialización</t>
  </si>
  <si>
    <t>UGT SANTANDER - Líder</t>
  </si>
  <si>
    <t>Durante los procedimientos de revisión de actos administrativos proyectados, en cuanto se evidencien irregularidades que permitan intuir la intención de obtener beneficio propio o favorecer a un tercero, se presentará el pertinente informe con evidencias e insumos a la Oficina de Control Interno Disciplinario de la ANT, con el fin de que, conforme a su autonomía y competencias, adopte las decisiones que correspondan en cumplimiento de la Ley.</t>
  </si>
  <si>
    <t>La trazabilidad que se deja de los insumos presentados a la OCID</t>
  </si>
  <si>
    <t>UGT SANTANDER - Profesionales de las Subdirecciones</t>
  </si>
  <si>
    <t>N/A- UGT sin equipo de seguridad jurídica</t>
  </si>
  <si>
    <t>La actividad de control mensual se llevará acabo por el funcionario publico esté será quien ingresa la información al OneDrive, seguido, él funcionario designado quien revisará cuatrimestral la información por lista chequeo y será entregada al funcionario delegado por la oficina del Líder de la UGT TOLIMA.</t>
  </si>
  <si>
    <t xml:space="preserve">Lista de chequeos por el OneDrive mensual , informes cuatrimestrales </t>
  </si>
  <si>
    <t>UGT TOLIMA -  Profesional de Planeación y Administrativo, y Profesionales del área de Seguridad Jurídica Sobre la Titularidad de la Tierra</t>
  </si>
  <si>
    <t xml:space="preserve">Seguimiento trimestral  a casos de actuaciones administrativas de los procesos agrarios y formalización de propiedad privada rural.  Dicho seguimiento será realizado mediante reuniones del equipo jurídico quienes diligenciaran durante el encuentro matriz de seguimiento previamente diseñada teniendo en cuenta factores claves para identificar posibles practicas asociadas a los delitos de cohecho y  concusión.  </t>
  </si>
  <si>
    <t xml:space="preserve">UGT VALLE DEL CAUCA - Profesionales jurídicos Equipo base  </t>
  </si>
  <si>
    <t>UGT SIN TRAMITES EN EL PROCESO, EN CONSECUENCIA NO FORMULAN CONTROLES</t>
  </si>
  <si>
    <t>UGT VICHADA</t>
  </si>
  <si>
    <t xml:space="preserve">Informe de consolidación de procesos. </t>
  </si>
  <si>
    <t>El Servidor delegado por el Líder de la UGT, como coordinador del Proceso revisa y verifica que el documento de acto administrativo y/o jurídico expedido haya cumplido con lo normado en el procedimiento y los términos definidos en el trámite</t>
  </si>
  <si>
    <t>Acto administrativo y/o jurídico expedido, lista de chequeo, acordes con el procedimiento y los términos definidos en el trámite</t>
  </si>
  <si>
    <t xml:space="preserve">El líder jurídico realizara revisión exhaustiva de los actos administrativos emitidos por los responsables de dicha actividad. </t>
  </si>
  <si>
    <t>Lista de chequeo con visto bueno del líder jurídico.</t>
  </si>
  <si>
    <t xml:space="preserve">Revisar mensualmente  que el proceso que se esta ejecutando ya sea de formalización o de administración de tierras avances y que se notifique ante la entidades involucradas en los términos legales correspondientes </t>
  </si>
  <si>
    <t xml:space="preserve">Informe de procesos realizados con su respectivo orden para verificar  que etapa de continuidad continua o si ya llega a finalización del tramite </t>
  </si>
  <si>
    <t>Realizar y verificar de acuerdo a las acciones realizadas dentro de los procesos, el cumplimiento de los lineamientos y normatividad establecidos por la entidad.</t>
  </si>
  <si>
    <t xml:space="preserve">Informe del estado de los procesos activos </t>
  </si>
  <si>
    <t>UGT CALDAS- Líder UGT y personal vinculado al proceso</t>
  </si>
  <si>
    <t xml:space="preserve">Revisar de informes. </t>
  </si>
  <si>
    <t>Revisar minuciosamente los actos administrativos de formalización de la propiedad privada rural, antes de ser suscrito por parte de lso contratistas competentes, con el fin de corroborar que la actuación adaministrativa esté de acuerdo con la normatividad vigente.</t>
  </si>
  <si>
    <t>Listado de los actos administrativos revisados</t>
  </si>
  <si>
    <t>UGT CASANARE - Líder UGT</t>
  </si>
  <si>
    <t>Revisar el proyecto de acto administrativo para asegurar concordancia con normatividad.</t>
  </si>
  <si>
    <t xml:space="preserve">UGT CAUCA - Abogado Equipo Base </t>
  </si>
  <si>
    <t xml:space="preserve">Realizar revisión mensual de los actos administrativos y resoluciones realizadas por las misionales de la UGT-Cesar </t>
  </si>
  <si>
    <t xml:space="preserve">Actos administrativos y resoluciones </t>
  </si>
  <si>
    <t>Revisar de forma detallada los informes presentados y comparar la información con los expedientes</t>
  </si>
  <si>
    <t>Informes de los procesos que se tengan bajo su responsabilidad</t>
  </si>
  <si>
    <t xml:space="preserve">Seguimiento mensual de actividades </t>
  </si>
  <si>
    <t>análisis sistemático de las actividades y procedimientos operativos en la UGT Guainía.</t>
  </si>
  <si>
    <t xml:space="preserve">UGT GUAINIA - Equipo seguridad Jurídica. </t>
  </si>
  <si>
    <t>verificar loa actos asdmon emitidos en la formalizaion,, que tengan concordancia con la normatividad.</t>
  </si>
  <si>
    <t>Informe de actuaciones administrativas y agrarios en la formalizacion rural</t>
  </si>
  <si>
    <t>UGT GUAVIARE/ abogadoasignado por el lider de la UGT</t>
  </si>
  <si>
    <t xml:space="preserve">Realizar una correcta revisión de los actos administrativos emitidos por los responsables de dicha actividad. </t>
  </si>
  <si>
    <t>Lista de chequeo, visto bueno por los revisores e informe mensual.</t>
  </si>
  <si>
    <t>UGT HUILA - Revisores jurídicos SSJ de la UGT Huila</t>
  </si>
  <si>
    <t>Realizar matriz de seguimiento</t>
  </si>
  <si>
    <t>Soporte de  visitas técnicas, matriz de seguimiento</t>
  </si>
  <si>
    <t>UGT LA GUAJIRA. Líder y equipo SSJ</t>
  </si>
  <si>
    <t>Revisar el registro mensual de las actuaciones administrativas de procesos agrarios y formalización de la propiedad privada rural que se consignan en los expedientes.</t>
  </si>
  <si>
    <t>Registro de actuaciones administrativas en los expedientes con parámetros de gestión documental y ley de archivo.</t>
  </si>
  <si>
    <t xml:space="preserve">La evidencia la constituye el diligenciamiento del   "formato lista de chequeo jurídica"  que contiene la descripción  de  los aspectos a revisar de las actuaciones administrativas que se deben agotar,  de acuerdo con los procesos establecidos y la normatividad vigente;   en caso de cumplir con dichos criterios, el visto bueno del líder, es la confirmación de que se encuentra ajustados. </t>
  </si>
  <si>
    <t>Revisar el proyecto de acto administrativo con el fin de identificar que la actuación administrativa descrita y las decisiones u órdenes concuerden con los elementos probatorios y documentos complementarios que hacen parte del expediente, de acuerdo con la normatividad vigente</t>
  </si>
  <si>
    <t>UGT NARIÑO - Abogado Equipo Base</t>
  </si>
  <si>
    <t>Validar la información registrada por parte de la ANT de calidad bajo los lineamientos vigentes</t>
  </si>
  <si>
    <t>Documento o soporte de registro</t>
  </si>
  <si>
    <t>Revisar el  actos administrativos para verificar que lo ordenado este acorde a derecho, es decir, que los solicitantes cumpla los requisitos de ley para acceder a la titulación.</t>
  </si>
  <si>
    <t>matriz de seguimiento para revisar que la proyección de actos administrativos este conforme a derecho.</t>
  </si>
  <si>
    <t xml:space="preserve">UGT RISARALDA - Profesional de seguimiento y control </t>
  </si>
  <si>
    <t>Realizar los debidos procedimientos de revisión de los actos administrativos proyectados en el marco de actuaciones administrativas de procesos agrarios o de formalización de la propiedad privada delegados a la UGT Santander, con el fin de verificar que se ajusten a derecho.</t>
  </si>
  <si>
    <t>La trazabilidad que deja el profesional revisor respecto a la revisión de los actos administrativos proyectados que realiza.</t>
  </si>
  <si>
    <t>UGT SANTANDER - líder</t>
  </si>
  <si>
    <t>Capacitación sobre los lineamientos y etapas de las actuaciones administrativas de procesos agrarios y formalización de la propiedad privada, impartidas en favor de los profesionales de los correspondientes equipos misionales, por parte de los profesionales revisores y líderes de equipo de la UGT Santander.</t>
  </si>
  <si>
    <t>Las respuestas a los formularios diligenciados al final de cada jornada de capacitación.</t>
  </si>
  <si>
    <t>UGT TOLIMA - Profesional de Planeación y Administrativo, y Profesionales del área de Seguridad Jurídica Sobre la Titularidad de la Tierra</t>
  </si>
  <si>
    <t>UGT VALLE DEL CAUCA</t>
  </si>
  <si>
    <t>El profesional de Compra Directa de Predios verifica de manera permanente que, a los avalúos hechos a los predios destinados para la compra, se les realice el control de calidad del avalúo, registrándolo en la forma ACCTI-F-023 Control de Calidad del Avalúo</t>
  </si>
  <si>
    <t>Forma ACCTI-F-023-Control de Calidad de Avalúo</t>
  </si>
  <si>
    <t>DIRECCION DE ACCESO A TIERRAS - (Profesional de Compra Directa DAT)</t>
  </si>
  <si>
    <t>El profesional de Compra Directa de Predios realiza las reuniones de revisión, cuando se presenten diferencias en el control de calidad del avalúo frente al avalúo, solicitando las explicaciones y/o aclaraciones necesarias, asegurando un buen proceso de compra de predios en cuanto a la etapa de avalúos se refiere</t>
  </si>
  <si>
    <t xml:space="preserve">Listado de asistencia o evidencia de la reunión de revisión de avalúos
</t>
  </si>
  <si>
    <t>El profesional de la Subdirección de Acceso a Tierras en Zonas Focalizadas verifica, trimestralmente, el cumplimiento de requisitos del(los) propietario(s)  y del predio(s), como condiciones mínimas (jurídicas, técnicas y ambientales) para la materialización del subsidio, mediante la revisión de tres expedientes aleatorios dejando las conclusiones en un acta de revisión</t>
  </si>
  <si>
    <t xml:space="preserve">Un acta de verificación de cumplimiento de requisitos
</t>
  </si>
  <si>
    <t>SUBDIRECCION DE ACCESO A TIERRAS EN ZONAS FOCALIZADAS - (Profesionales asignados)</t>
  </si>
  <si>
    <t>El profesional de la Subdirección de Acceso a Tierras en Zonas Focalizadas verifica, trimestralmente, el cumplimiento de requisitos  técnicos y financieros en la implementación del proyecto productivo para la materialización del subsidio, mediante la revisión de tres expedientes aleatorios dejando las conclusiones en un acta de revisión</t>
  </si>
  <si>
    <t>Un acta de verificación realizada por el Comité de Seguimiento</t>
  </si>
  <si>
    <t xml:space="preserve">El profesional de la Subdirección de Acceso a Tierras por Demanda y Descongestión verifica, cuando se presente, la realización del impulso de los procesos de revocatoria en curso, constatando el diligenciamiento de la lista de chequeo y/o matriz de revocatoria con el fin de reducir potenciales demoras que se puedan presentar en el desarrollo de la actuación administrativa de la Revocatoria Directa   </t>
  </si>
  <si>
    <t>ACCTI-F-120-Lista de chequeo de revocatoria Ley 160/19994
ACCTI-F-121-Lista de chequeo de revocatoria Decreto Ley 902/2017 
ACCTI-F-097 Matriz de Revocatoria actualizada</t>
  </si>
  <si>
    <t>SUBDIRECCION DE ACCESO A TIERRAS POR DEMANDA Y DESCONGESTION - (Profesionales asignados)</t>
  </si>
  <si>
    <t>El profesional de la Subdirección de Acceso a Tierras por Demanda y Descongestión incorpora oportunamente, la solicitud o información de la revocatoria en la forma ACCTI-F-097 Matriz de Revocatoria Directa, con el fin de asegurar la comunicación a los intervinientes</t>
  </si>
  <si>
    <t>ACCTI-F-097 Matriz de Revocatoria actualizada</t>
  </si>
  <si>
    <t>El profesional de la Subdirección de Acceso a Tierras en Zonas Focalizadas realiza la validación del POSPR-F-015 Informe Técnico Jurídico - ITJ, cuando se presente y con base en el análisis de la información aportada del procedimiento al expediente de los actos administrativos de apertura</t>
  </si>
  <si>
    <t xml:space="preserve">Formato  POSPR-F-015 INFORME TÉCNICO JURÍDICO - ITJ
Acto administrativo comunicado o memorando de traslado a la dependencia competente
</t>
  </si>
  <si>
    <t>El profesional de la Subdirección de Acceso a Tierras en Zonas Focalizadas realiza la validación del acto administrativo de cierre, cuando se presente y con base en el análisis de la información aportada del procedimiento al expediente.</t>
  </si>
  <si>
    <t>Acto administrativo de cierre</t>
  </si>
  <si>
    <t>Reunión de seguimiento y revisión aleatoria de procesos.</t>
  </si>
  <si>
    <t>Acta de reunión de revisión aleatoria de decisiones.</t>
  </si>
  <si>
    <t>UGT AMAZONAS - Jurídico direccionador de proceso de subsidios</t>
  </si>
  <si>
    <t>Asegurar que las Formas: ACCTI-F-007-Unificada de Visita de Caracterización Documental; ACCTI-F-021-Oferta Voluntaria de Predios; ACCTI-F-022 Estudio Preliminar y Complementario de Títulos, se encuentren debidamente diligenciada y que cumpla con los requisitos</t>
  </si>
  <si>
    <t>Formas: ACCTI-F-007-Unificada de Visita de Caracterización Documental; ACCTI-F-021-Oferta Voluntaria de Predios; ACCTI-F-022 Estudio Preliminar y Complementario de Títulos</t>
  </si>
  <si>
    <t>Según programación / cada vez que se les asigne una oferta voluntaria para adquirir un predio</t>
  </si>
  <si>
    <t xml:space="preserve">El líder jurídico  y profesional de seguimiento y control de la UGT deben verificar permanentemente los informes técnicos jurídicos y actos administrativos, con el fin que los mismos cumplan con los lineamientos señalados y a su vez realizando las correcciones necesarias cuando a si lo requiera. </t>
  </si>
  <si>
    <t>Consolidado de actos administrativos revisados con sus respectivas observaciones.</t>
  </si>
  <si>
    <t xml:space="preserve">Seguimiento de funciones asignadas a cada funcionario para avanzar, modificar o corregir  con el cumplimiento de las normas vigente en cada una de sus actividades para no atrasar los procesos asignados </t>
  </si>
  <si>
    <t xml:space="preserve">Actas de reuniones de mesas de trabajo dejando claro los lineamientos a tomar para continuar o subsanar tal sea el caso </t>
  </si>
  <si>
    <t>Revisar el proyecto de acto administrativo por parte de los líderes/revisores de los procesos misionales de la DAT de la UGT Bolívar, antes de ser suscrito por parte de los funcionarios competentes; con el fin de identificar que la actuación administrativa descrita en este y las decisiones u órdenes concuerden con los elementos probatorios y documentos complementarios que hacen parte del expediente, de acuerdo con la normatividad vigente.</t>
  </si>
  <si>
    <t>Listado de los actos administrativos de procesos misionales de la DAT revisados por los líderes/revisores de la UGT Bolívar, donde contenga el número del expediente y el número del acto administrativo que están en los sistemas de información de la ANT.</t>
  </si>
  <si>
    <t>UGT BOLIVAR - Líderes/Revisores de los procesos misionales de la DAT</t>
  </si>
  <si>
    <t>verificar el cumplimiento del procedimiento y a través de la verificación aleatoria de expediente comprobará el cumplimiento de las actividades y los puntos de control de los procedimientos</t>
  </si>
  <si>
    <t>Cargue de actos administrativos en las plataformas dispuestas para ello, y seguimiento de los impulsos procedimentales mediante base de datos</t>
  </si>
  <si>
    <t>UGT BOYACA
Contratista Delegado UGT Boyacá</t>
  </si>
  <si>
    <t>PERMANENTE</t>
  </si>
  <si>
    <t>Verificación de los objetivos y/o correcciones planteadas durante la mesa de trabajo</t>
  </si>
  <si>
    <t xml:space="preserve">Realizar informe de la mesa de trabajo </t>
  </si>
  <si>
    <t>UGT CAQUETA - Jurídico direccionador de proceso de subsidios en la UGT Caquetá</t>
  </si>
  <si>
    <t xml:space="preserve">El lider de la UGT Casanare en colaboración con el abogado senior, asegurará que los procesos de adjudicación de baldíos se lleven a cabo bajo el cumplimiento de las normas legales establecidas sin que se incurra en situaciones de cohecho, esto mediante la realización de reuniones periodicas donde se trate como tema la importancia de la integridad y la transparencia. En caso de confirmarse que un  funcionario o contratista está involucrado en una situación de esta índole, se tomarán las acciones sancionatorias respectivas. Se tendrán como evidencia las listas de asistencia y/o actas de reunión. </t>
  </si>
  <si>
    <t>UGT CASANARE - Líder, abogado senior</t>
  </si>
  <si>
    <t>Asegurar que la visita de caracterización del predio, aplique con la información y documentación completa vigente y cumpla con los requisitos.</t>
  </si>
  <si>
    <t>Revisar el estado actual de los procesos, diligenciar  lista de chequeo , e implementar mecanismos de concientización a colaboradores .</t>
  </si>
  <si>
    <t>Creación de comité, para la revisión y seguimiento de los procesos de adjudicación de baldíos, bienes fiscales patrimoniales, asignación de subsidios, reconocimiento de derecho sobre la tierra a campesinos. El cual estará conformado por el equipo jurídico que integran las diferentes misionales, con el fin de identificar posibles practicas asociadas a los delitos de cohecho y concusión.</t>
  </si>
  <si>
    <t xml:space="preserve"># de informes </t>
  </si>
  <si>
    <t>Revisar los planes de trabajos asignados y revisión de muestras de productos</t>
  </si>
  <si>
    <t>Actas de seguimiento</t>
  </si>
  <si>
    <t>UGT CORDOBA-profesional designado de la subdirección de demanda y descongestión</t>
  </si>
  <si>
    <t>Realizar la revisión jurídica inicial y técnica de las solicitudes de adjudicación de baldíos a Entidades de Derecho Público-EDP recibidos</t>
  </si>
  <si>
    <t>Auto de Archivo por Desistimiento Tácito o Expreso</t>
  </si>
  <si>
    <t>UGT CUNDINAMARCA -Enlace de planeación y/o jurídico de la UGT Cundinamarca</t>
  </si>
  <si>
    <t>Actualizar la matriz de seguimiento de solicitudes de Entidades de Derecho Público-EDP, según trámites adelantados.</t>
  </si>
  <si>
    <t>ACCTI-F-032  Matriz de seguimiento de solicitudes de EDP</t>
  </si>
  <si>
    <t>UGT CUNDINAMARCA - Enlace de planeación y/o jurídico de la UGT Cundinamarca</t>
  </si>
  <si>
    <t>Acta de reunión de revisión de los requisitos  de los predios baldíos evaluados.</t>
  </si>
  <si>
    <t>monitorear los procesos y procedimientos realizados en lanadjudicacion de baldios medianye una matriz de seguimiento.</t>
  </si>
  <si>
    <t>documento con los mecanismos establecidos y matriz de seguimiento a los procesos adelantados</t>
  </si>
  <si>
    <t>UGT GUAVIARE/profesional de demanda y descongestión asignado por el lider de</t>
  </si>
  <si>
    <t>Análisis de la evidencia y datos de indicadores.</t>
  </si>
  <si>
    <t>Informes de capacitación y encuestas realizadas</t>
  </si>
  <si>
    <t>UGT HUILA - profesional designado de la subdirección de demanda y descongestión UGT Huila</t>
  </si>
  <si>
    <t xml:space="preserve">Socializar con los contratistas, los resultados de los ejercicios de seguimiento de los procesos de esta subdirección.  </t>
  </si>
  <si>
    <t>Actas de reunión, de revisión y seguimiento de los tramites administrativos de adjudicación de baldíos</t>
  </si>
  <si>
    <t>UGT LA GUAJIRA. Líder y equipo SATDD</t>
  </si>
  <si>
    <t>Socializar a las y los colaboradores, los resultados de los ejercicios semestrales de revisión y seguimiento de los trámites administrativos de adjudicación de baldíos y bienes fiscales patrimoniales, asignación de subsidios y los demás de reconocimiento de los derechos sobre la tierra a población campesina para realizar los ajustes necesarios y pertinentes a los que haya lugar.</t>
  </si>
  <si>
    <t>Ejercicio periódico de revisión y seguimiento de los trámites administrativos de adjudicación de baldíos y bienes fiscales patrimoniales, asignación de subsidios y los demás de reconocimiento de los derechos sobre la tierra a población campesina.</t>
  </si>
  <si>
    <t>La líder socializa con el equipo de trabajo  los resultados de las verificaciones realizadas  y el  seguimiento de los trámites administrativos de adjudicación  de baldíos y bienes fiscales patrimoniales, asignación de subsidios y los demás de reconocimiento de los derechos sobre la tierra,  de modo, a fin de que se tomen las acciones pertinente para procurar la eficacia de los actos. Así mismo, en caso de que se identifiquen actos tipificados dentro de los delitos de corrupción, estos se socializan con el equipo con las respectivas acciones tomadas, como evidencia el acta de reunión y lista de chequeo.</t>
  </si>
  <si>
    <t>Lista de chequeo en la cual se evidencia la revisión periódico a todos los actor   y el seguimiento a los trámites administrativos de adjudicación de baldíos y bienes fiscales patrimoniales, la asignación de subsidios y los relacionados con el reconocimiento de derechos sobre la tierra a población campesina.</t>
  </si>
  <si>
    <t>Asegurar que la Visita de caracterización del predio, en la fase que aplique cumpla con la información y documentación completa, vigente y con las características según los requisitos exigidos</t>
  </si>
  <si>
    <t>UGT NARIÑO - Abogado Equipo Base UGT Nariño</t>
  </si>
  <si>
    <t xml:space="preserve">Revisar el estado actual de los procesos mediante diligenciamiento de la lista de chequeo , e implementar mecanismos de concientización a colaboradores </t>
  </si>
  <si>
    <t>Talleres de socialización de la política de integridad y anticorrupción-Realizar la revisión jurídica inicial y técnica de las solicitudes de adjudicación de baldíos a Entidades de Derecho Público-EDP recibidos</t>
  </si>
  <si>
    <t>Listados de asistencia a las jornadas de capacitación y sensibilización-Auto de Archivo por Desistimiento Tácito o Expreso</t>
  </si>
  <si>
    <t>UGT PUTUMAYO - Lideres de los procesos</t>
  </si>
  <si>
    <t>Revisar si en alguna etapa del proceso se incurrió en actos de cohecho o concusión realizando llamada a la persona incursa en el procedimiento de adjudicación .</t>
  </si>
  <si>
    <t>Matriz de seguimiento de revisión de las etapas del proceso con las llamadas realizadas.</t>
  </si>
  <si>
    <t>UGT RISARALDA - Profesional de seguimiento y control UGT Risaralda o quien designe el Coordinador de la UGT Risaralda</t>
  </si>
  <si>
    <t>Retroalimentación del equipo RESO respecto de las actuaciones administrativas para verificar si las decisiones adoptadas en los procesos de adjudicación de baldíos y bienes fiscales patrimoniales, asignación de subsidios y aquellos relacionados con el reconocimiento de derecho sobre la tierra a población campesina, realizados por la UGT.</t>
  </si>
  <si>
    <t>UGT SANTANDER - LIDER</t>
  </si>
  <si>
    <t>Realizar programas de formación específicos sobre la importancia de la integridad en la gestión de trámites administrativos, incluyendo sesiones de sensibilización sobre los riesgos y consecuencias legales de prácticas indebidas como concusión o cohecho.</t>
  </si>
  <si>
    <t>Registro de asistencia a los espacios, cuestionarios que midan el conocimiento inicial sobre los riesgos, Formularios de compromiso de prácticas éticas</t>
  </si>
  <si>
    <t>Sensibilizar a los funcionarios responsable del proceso sobre las consecuencias de cometer actos de concusión y cohecho.</t>
  </si>
  <si>
    <t>Informes de Capacitación y encuestas realizadas</t>
  </si>
  <si>
    <t>UGT TOLIMA - Profesional de Planeación y Administrativo, y Profesionales del área de acceso a la tierra y los territorios.</t>
  </si>
  <si>
    <t xml:space="preserve">Seguimiento trimestral  a casos de adjudicación de baldíos y bienes fiscales patrimoniales, asignación de subsidios, reconocimiento de derechos sobre la tierra a campesinos.  Dicho seguimiento será realizado mediante reuniones del equipo jurídico quienes diligenciaran durante el encuentro matriz de seguimiento previamente diseñada teniendo en cuenta factores claves para identificar posibles practicas asociadas a los delitos de cohecho y  concusión.  </t>
  </si>
  <si>
    <t xml:space="preserve">trimestral  </t>
  </si>
  <si>
    <t xml:space="preserve">Seguimiento de los casos de adjudicación de baldíos y bienes fiscales patrimoniales, asignación de subsidios, reconocimiento de derechos sobre la tierra a campesinos.  </t>
  </si>
  <si>
    <t xml:space="preserve">Actas de reunión de equipo jurídico base, en la cual se deje nota de la revisión de los casos y diligenciamiento de la matriz.  </t>
  </si>
  <si>
    <t>Realizar gestión a los procedimientos cumplidores de meta para la vigencia 2024, para Comunidades Étnicas.</t>
  </si>
  <si>
    <t>Acta de seguimiento elaborada.</t>
  </si>
  <si>
    <t xml:space="preserve">Revisión bimensual de la gestión a los procedimientos de formalización cumplidores de meta de las Comunidades Étnicos. </t>
  </si>
  <si>
    <t>Campañas de sensibilización, formación y promoción de la transparencia dirigidas a los miembros y colaboradores de la ANT, así como para la ciudadanía del territorio frente a los trámites adelantados por la ANT. Con revisión periódica.</t>
  </si>
  <si>
    <t>Documentos realizado, envíos realizados, listados de asistencia, ayuda memoria, fotografías  o videos, según sea el caso.</t>
  </si>
  <si>
    <t xml:space="preserve"> UGT AMAZONAS - Abogado Líder Equipo de Asuntos Étnicos</t>
  </si>
  <si>
    <t>Realizar revisión mensual a las solicitudes presentadas y a las atenciones realizadas a las comunidades étnicas, a las Mesas Técnicas de seguimiento, como a los procedimientos de formalización, para verificar la gestión, avances e identificación de obstáculos, para tomar los correctivos a que haya lugar</t>
  </si>
  <si>
    <t>Actas de las Mesas técnicas de evaluación y seguimiento mensual a las solicitudes presentadas y a las atenciones realizadas a las comunidades étnicas, entre los equipos de trabajo de la DAE-SUBDAE y el enlace de Planeación de la UGT, con los respectivos registros de asistencia</t>
  </si>
  <si>
    <t>Según programación de las Mesas Técnicas con comunidades étnicas</t>
  </si>
  <si>
    <t>Diligenciamiento de matriz de seguimiento sobre los avances y la gestión de las solicitudes de acceso a tierras de las comunidades étnicas desarrolladas por la UGT.</t>
  </si>
  <si>
    <t>Matriz de delegación de procesos de asuntos étnicos (PAC).</t>
  </si>
  <si>
    <t xml:space="preserve">Realización de reuniones con jornadas de identificación de Riesgos a priorizar de cada misional para lograr el objetivo trazado </t>
  </si>
  <si>
    <t xml:space="preserve">actas de reuniones de la UGT </t>
  </si>
  <si>
    <t>Diligenciamiento de la herramienta de seguimiento a la gestión de las solicitudes de acceso a tierras de las comunidades étnicas tramitadas por la UGT por delegación de funciones.</t>
  </si>
  <si>
    <t>Herramienta con la información diligenciada sobre la gestión de las solicitudes de acceso a tierras de las comunidades étnicas tramitadas por la UGT por delegación de funciones.</t>
  </si>
  <si>
    <t>UGT BOLIVAR - Líderes/Revisores de los procesos misionales de la DAE</t>
  </si>
  <si>
    <t>Socialización  frente a los casos de asuntos Étnicos</t>
  </si>
  <si>
    <t>UGT CALDAS- Líder UGT y personal vinculado al proceso de asuntos Étnicos</t>
  </si>
  <si>
    <t>UGT CAQUETA - Abogado Líder - Equipo de Asuntos Étnicos</t>
  </si>
  <si>
    <t>UGT SIN TRAMITES ÉTNICOS ASIGNADOS, EN CONSECUENCIA NO SE FORMULAN CONTROLES</t>
  </si>
  <si>
    <t>Realizar jornada de atención e identificar  las situaciones que se presentan con las comunidades tomando como fundamento el objetivo misional de la ANT</t>
  </si>
  <si>
    <t>UGT CAUCA - Enlace dialogo social UGT Cauca</t>
  </si>
  <si>
    <t>Creación de comité, para la revisión y seguimiento de los procesos de adjudicación de dirección y subdirección de asuntos  étnicos , bienes fiscales patrimoniales, asignación de subsidios, reconocimiento de derecho sobre la tierra a campesinos. El cual estará conformado por el equipo jurídico que integran las diferentes misionales, con el fin de identificar posibles practicas asociadas a los delitos de cohecho y concusión.</t>
  </si>
  <si>
    <t>Capacitaciones respecto en la forma adecuada en los manejos de tramites administrativos en los que vean afectados los derechos de las comunidades. Se realiza revisión periódica para una vigilancia y control a contratistas y/o  funcionarios</t>
  </si>
  <si>
    <t>Actas de reuniones. Seguimiento, atención a las comunidades y productos realizados</t>
  </si>
  <si>
    <t>UGT CORDOBA-profesional designado de la subdirección de asuntos étnicos</t>
  </si>
  <si>
    <t>UGT SIN  TRAMITES ETNICOS ASIGNADOS, EN CONSECUENCIA NO FORMULAN CONTROLES</t>
  </si>
  <si>
    <t>Supervisión de las reuniones y sesiones de formación llevadas a cabo durante el mes con el objetivo de dar seguimiento a las metas establecidas.</t>
  </si>
  <si>
    <t>Análisis efectuado para supervisar el cumplimiento de requisitos en los procesos, utilizando como referencia los informes mensuales presentados.</t>
  </si>
  <si>
    <t>realizar entrevistas para recopilar información acerca del tramite que adelanta, la necesidad y gestion de la solicitud.</t>
  </si>
  <si>
    <t>Iinforme consolidado, lista asistencia entrevistados, registroi fotografico</t>
  </si>
  <si>
    <t>UGT GUAVIARE- Profesional dialogo Social de la UGT</t>
  </si>
  <si>
    <t>Procedimientos de retroalimentación de visitas de los profesionales a las comunidades a terrenos baldíos, donde no tengan conflictos los predios  y que realmente se este gestionando para la pretensión correspondiente.</t>
  </si>
  <si>
    <t>Expedientes de compras, base de datos de solicitudes étnicas, ordenes judiciales y estudio de títulos.</t>
  </si>
  <si>
    <t>UGT HUILA - Líder de la UGT HUILA, profesional designado de la subdirección de demanda y descongestión UGT Huila</t>
  </si>
  <si>
    <t xml:space="preserve">Dar cumplimiento a los procedimientos </t>
  </si>
  <si>
    <t>Actas de reuniones, listado de asistencia</t>
  </si>
  <si>
    <t>UGT LA GUAJIRA. Líder y equipo SUBDAE</t>
  </si>
  <si>
    <t>Diligenciamiento de herramienta sobre la gestión de las solicitudes de acceso a tierras de las comunidades étnicas tramitadas por la UGT por delegación de funciones.</t>
  </si>
  <si>
    <t>Capacitación al equipo de trabajo acerca de los procedimientos establecidos, con los riegos identificados de cohecho o  concusión.</t>
  </si>
  <si>
    <t>Actas de reunión con su respectivo listado de asistencia de  las socializaciones realizadas;  y las listas de chequeo de las revisiones de los respectivos actos administrativos que se expidan.</t>
  </si>
  <si>
    <t>Realizar jornada de atención de las situaciones que se presentan tomando como fundamento el objetivo misional de la ANT</t>
  </si>
  <si>
    <t>UGT NARIÑO - Enlace dialogo social UGT Nariño</t>
  </si>
  <si>
    <t>Revisión de la información obtenida en la visita Agronómica o estudios preliminares.</t>
  </si>
  <si>
    <t xml:space="preserve">Actas de reunión de equipo jurídico equipo base en la cual se deje nota de la revisión de los casos y diligenciamiento de la matriz. 
Del mismo modo la matriz diligenciada servirá como evidencia de este control. </t>
  </si>
  <si>
    <t>Talleres de socialización de la política de integridad y anticorrupción</t>
  </si>
  <si>
    <t>Listados de asistencia a las jornadas de capacitación y sensibilización</t>
  </si>
  <si>
    <t>UGT PUTUMAYO - Comunicaciones</t>
  </si>
  <si>
    <t>Diario</t>
  </si>
  <si>
    <t>Revisar las solicitudes de los grupos étnicos y realizar llamadas a la comunidad para identificar posibles actos de cohecho o concusión a beneficio del funcionario o contratista de la ANT o para beneficiar un tercero.</t>
  </si>
  <si>
    <t>Matriz de seguimiento a solicitudes de grupos étnicos con las llamadas realizadas para verificar posibles hechos de concusión o cohecho.</t>
  </si>
  <si>
    <t>REUNIÓN DE SOCIALIZACIÓN</t>
  </si>
  <si>
    <t>INFOMRE DE SEGUIMIENTO</t>
  </si>
  <si>
    <t>UGT SAN ANDRES - Líder de la UGT</t>
  </si>
  <si>
    <t>reunion de capacitacion para acciones de mejora</t>
  </si>
  <si>
    <t>lsitado de asistencia a la capacitacion</t>
  </si>
  <si>
    <t>TRIMESTRE</t>
  </si>
  <si>
    <t>Procedimientos de retroalimentación de visitas de los profesionales a las comunidades a terrenos baldíos, donde no tengan conflictos los predios  y que realmente se este gestionando para la pretensión correspondiente</t>
  </si>
  <si>
    <t>Expedientes de compras, base de datos de solicitudes étnicas, ordenes judiciales y estudio de títulos</t>
  </si>
  <si>
    <t>Se realiza seguimiento trimestral por medio de revisión de documentos, registros y testimonios; con apoyo de formato de seguimiento previamente diseñado.</t>
  </si>
  <si>
    <t>Sensibilizar y promover la transparencia dirigidas a los funcionarios y colaboradores de la ANT, así como para la comunidades Étnicas del territorio frente a los trámites adelantados por la ANT.</t>
  </si>
  <si>
    <t xml:space="preserve">Actas de reunión del equipo jurídico, dejando nota de la revisión de los casos y diligenciamiento de la matriz. 
</t>
  </si>
  <si>
    <t xml:space="preserve">Se realizan seguimiento a los compromisos que quedaron plasmados en las actas de las reuniones para ver si se subsanaron los errores y se continuo con el avance del mismo </t>
  </si>
  <si>
    <t xml:space="preserve">Actas de mesa jurídica </t>
  </si>
  <si>
    <t xml:space="preserve">Cumplimiento de las jornadas proyectadas </t>
  </si>
  <si>
    <t xml:space="preserve">Seguimiento de las actuaciones realizadas con sus anexos respectivos </t>
  </si>
  <si>
    <t xml:space="preserve">UGT CAQUETA - Abogado Líder - Equipo de Asuntos Étnicos </t>
  </si>
  <si>
    <t>Realizar control mediante matriz de seguimiento a los procedimientos de formalización para comunidades étnicas .</t>
  </si>
  <si>
    <t>Matriz de seguimiento de la ejecución del Plan de Atención para comunidades étnicas.</t>
  </si>
  <si>
    <t>UGT CAUCA - Enlace de Planeación UGT Cauca</t>
  </si>
  <si>
    <t xml:space="preserve">Realizar revisión mensual de los actos administrativos y resoluciones realizadas por la dirección y subdirección de asuntos  étnicos </t>
  </si>
  <si>
    <t>Actas, productos que sean hechos por los profesionales encargados de realizar el seguimiento</t>
  </si>
  <si>
    <t>Actas de las reuniones de seguimiento</t>
  </si>
  <si>
    <t>Iniciativas educativas, de concientización y promoción de la transparencia dirigidas a los empleados y colaboradores de la ANT, así como a la ciudadanía local en relación con los procedimientos gestionados por la ANT, con revisiones periódicas.</t>
  </si>
  <si>
    <t>Análisis realizado para verificar que se cumplen los requisitos en los procesos, tomando como base los informes mensuales proporcionados.</t>
  </si>
  <si>
    <t>Realizar entrevistas y encuesta via telefonica y/o presencial con las comunidades etnicas solicitantes</t>
  </si>
  <si>
    <t>Informe de control a procesos de solicitud de acceso a tierra</t>
  </si>
  <si>
    <t>UGT GUAVIARE/ Profesional dialogo Social de la UGT</t>
  </si>
  <si>
    <t>Realizar entrega de informes, donde se retroalimente cada información de los predios evitando así que el funcionario omita información, iniciar diálogos con las comunidades interesadas, buscando que la información sea veraz y eficaz.</t>
  </si>
  <si>
    <t>Actas de Socialización con las comunidades y  base de datos del monitoreo con base a la información al formato ejecutado.</t>
  </si>
  <si>
    <t>UGT HUILA -  profesional designado de la subdirección de demanda y descongestión UGT Huila</t>
  </si>
  <si>
    <t>verificando los compromisos antes de la suscripción de actas o documentos que impliquen responsabilidad estatal</t>
  </si>
  <si>
    <t>Actas de las mesas de trabajo, evidencias fotográficas y filmográficas</t>
  </si>
  <si>
    <t>UGT LA GUAJIRA. Equipo DAE y SUBDAE</t>
  </si>
  <si>
    <t>Programación y realización de revisiones periódicas sobre la atención de las solicitudes de acceso a tierra de las comunidades étnicas tramitadas por la UGT .</t>
  </si>
  <si>
    <t>Informes periódicos del seguimiento sobre la revisión a la  atención de las solicitudes de acceso a tierra de las comunidades étnicas tramitadas por la UGT .</t>
  </si>
  <si>
    <t>Revisión de todos los actos emitidos a fin de validar que las solicitudes cumplan con los  requisitos establecidos y la normatividad vigente</t>
  </si>
  <si>
    <t>Visto bueno del líder del proceso  de los actos administrativos emitidos.</t>
  </si>
  <si>
    <t xml:space="preserve">Realizar control mediante matriz de seguimiento a los procedimientos de formalización para comunidades étnicas </t>
  </si>
  <si>
    <t>UGT NARIÑO - Enlace de Planeación UGT Nariño</t>
  </si>
  <si>
    <t>Revisión de los Informes de actividades</t>
  </si>
  <si>
    <t>Actos administrativos que cumplen todos los requisitos</t>
  </si>
  <si>
    <t>Revisar en la atención de solicitudes de acceso a tierras de comunidades étnicas la ocurrencia de un delito de prevaricato</t>
  </si>
  <si>
    <t>Matriz de seguimiento de solicitudes por comunidades étnicas</t>
  </si>
  <si>
    <t>REPORTE DE NOVEDAD A TRAVÉS DE MEMORANDO</t>
  </si>
  <si>
    <t>MEMORANDO DE REPORTE DE NOVEDAD</t>
  </si>
  <si>
    <t>UGT SAN ANDRES - Líder de la UGT Y EQUIPO JURIDICO</t>
  </si>
  <si>
    <t>acciones de mejora</t>
  </si>
  <si>
    <t>seguimiento a solicitudes finalizadas</t>
  </si>
  <si>
    <t>Indicar las etapas procedimentales para una efectiva entrega de tierra en las comunidades étnicas</t>
  </si>
  <si>
    <t>Registro de asistencia a formación de procedimiento</t>
  </si>
  <si>
    <t>Bases de datos de las solitudes étnicas v/s memorandos, estudios de títulos, expedientes de compras.</t>
  </si>
  <si>
    <t>UGT TOLIMA -  Profesional de Planeación y Administrativo, Profesionales de la Subdirección Étnica del a UGT Tolima</t>
  </si>
  <si>
    <t>SEMESTRAL</t>
  </si>
  <si>
    <t>"Actas de reunión de equipo jurídico equipo base en la cual se deje nota de la revisión de los casos y diligenciamiento de la matriz. 
Del mismo modo la matriz diligenciada servirá como evidencia de este control.  "</t>
  </si>
  <si>
    <t>Desarrollar la recopilación de informes mediante lo manifestado por la comunidad interesada, para retroalimentar y prevenir  que el funcionario omita información.</t>
  </si>
  <si>
    <t>Ejercicio de verificación,  control de seguimiento, de análisis  al avalúo comercial, y a partir  al Informe de Avalúo para subsane y se pueda seguir con la actividad de adquisición.</t>
  </si>
  <si>
    <t>Correo electrónico u Oficio mediante el cual se hace las observaciones al Informe de Avalúo para que subsane.</t>
  </si>
  <si>
    <t>Cada vez que se revise el avalúo de un predio a adquirir un predio.</t>
  </si>
  <si>
    <t xml:space="preserve">Ejercicio de verificación,  control de seguimiento, de análisis  a la visita técnica y al levantamiento topográfico  por parte del líder de compras </t>
  </si>
  <si>
    <t xml:space="preserve">Correo electrónico  que se envíe al profesional agroambiental quien practico la visita técnica, se hacen las observaciones y se piden ajustes </t>
  </si>
  <si>
    <t xml:space="preserve">Cada vez que practique la visita técnica para la adquisición de  un predio </t>
  </si>
  <si>
    <t>Registrar en cada decisión de Limitación a la Propiedad proferida, la validación por parte del líder de Limitación o delegado a la Propiedad y/o el Asesor de la Subdirección de Administración de Tierras de la Nación-SATN.</t>
  </si>
  <si>
    <t>Comunicaciones de Limitación a la Propiedad con vistos buenos</t>
  </si>
  <si>
    <t>SUBDIRECCION DE ADMINISTRACION DE TIERRAS DE LA NACION  (Profesionales asignados)</t>
  </si>
  <si>
    <t>El profesional líder del grupo de LP garantiza el cumplimiento del procedimiento de Limitaciones a la Propiedad, mediante la revisión trimestral a dos decisiones administrativas.</t>
  </si>
  <si>
    <t>Acta de reunión de revisión aleatoria de decisiones sobre Limitación a la Propiedad</t>
  </si>
  <si>
    <t>El profesional de la Subdirección de Administración de Tierras de la Nación realiza la revisión jurídica inicial y técnica de las solicitudes de adjudicación de baldíos a Entidades de Derecho Público-EDP, recibidos en la Subdirección SATN, para enviar requerimiento de documentos faltantes o aclaraciones</t>
  </si>
  <si>
    <t>ACCTI-F-065 Forma Auto de Archivo por Desistimiento Tácito o Expreso</t>
  </si>
  <si>
    <t>El profesional de la Subdirección de Administración de Tierras de la Nación actualiza la matriz de seguimiento de solicitudes de Entidades de Derecho Público-EDP, según trámites adelantados, verificando el cumplimiento de requisitos jurídicos y técnicos en la revisión inicial efectuada por la SATN</t>
  </si>
  <si>
    <t>Realizar la revisión jurídica y la validación por parte del líder del equipo, así mismo actualizar la matriz de seguimiento,  según trámites adelantados.</t>
  </si>
  <si>
    <t>Informe jurídico, matriz de seguimiento y pantallazo trazabilidad correo electrónico.</t>
  </si>
  <si>
    <t>UGT AMAZONAS - Profesional encomendado para adelantar el proceso del El equipo misional de la subdirección de Administración de Tierras de la Nación.</t>
  </si>
  <si>
    <t>Garantizar el cumplimiento de los controles del procedimiento, mediante la revisión trimestral, hecha por el coordinar del Equipo de Administración de Tierras de la Nación en la UGT, en dos decisiones administrativas</t>
  </si>
  <si>
    <t>Informes de revisiones aleatorias a las actas de reunión de decisiones sobre Limitación a la Propiedad. 
Comunicaciones de Limitación a la Propiedad con sus respectivos vistos buenos. 
Forma ACCTI-F-065-Auto de Archivo por Desistimiento Tácito o Expreso</t>
  </si>
  <si>
    <t>Socialización y sensibilización para los servidores de la UGT, con el fin de darles a conocer los casos de corrupción en los que se puede incurrir y así mismo las consecuencias y sanciones.</t>
  </si>
  <si>
    <t xml:space="preserve">Se realizan a tiempo las matrices de seguimiento para ver el avance de las solicitudes de formalización , reconociendo cuales fueron los motivos de atraso en la gestión para no incurrir en desgastes y malos procedimiento en la normatividad </t>
  </si>
  <si>
    <t xml:space="preserve">Actas de mesas técnicos -jurídicas </t>
  </si>
  <si>
    <t>Realizar la revisión jurídica y la validación por parte del líder del equipo.</t>
  </si>
  <si>
    <t>Listado de los procesos de caducidad administrativa y condición resolutoria revisados</t>
  </si>
  <si>
    <t>UGT BOLIVAR - Líder/Revisor de los procesos de caducidad administrativa y condición resolutoria</t>
  </si>
  <si>
    <t>Revisión de actos administrativos, comunicaciones y avisos publicitarios, por parte del líder de la Misionalidad de la SATN  antes de ser suscritos por Líder de la Unidad de Gestión Territorial.</t>
  </si>
  <si>
    <t>Listado de los actos administrativos, comunicaciones y avisos publicitarios,  suscritos, teniendo en cuenta que cada acto  debe ir con visto bueno de líder y revisor.</t>
  </si>
  <si>
    <t>UGT BOYACA
Contratistas UGT Boyacá</t>
  </si>
  <si>
    <t>Constante</t>
  </si>
  <si>
    <t>La revisión de los insumos técnicos jurídicos para la gestión</t>
  </si>
  <si>
    <t>Informes elevados a la gestión realizada por los diferentes canales de atención</t>
  </si>
  <si>
    <t>UGT CALDAS- Líder UGT y personal vinculado al cargo</t>
  </si>
  <si>
    <t>UGT CAQUETA - Profesional encomendado para adelantar el proceso del El equipo misional de la subdirección de Administración de Tierras de la Nación en la UGT Caquetá.</t>
  </si>
  <si>
    <t>La líder de administración de tierras de la nación en la UGT Casanare Verificará el cumplimiento del debido proceso en los tramites administrativos  de caducidad y condición resolutoria, mediante la revisión periodica de los actos administrativos emitidos. Se tendrá como evidencia los informes de las revisiones realizadas.</t>
  </si>
  <si>
    <t>Informe de revisiones realizadas</t>
  </si>
  <si>
    <t>UGT CASANARE-Líder de la SATN</t>
  </si>
  <si>
    <t xml:space="preserve">Realizar capacitación </t>
  </si>
  <si>
    <t>LISTADO DE ASISTENCIA</t>
  </si>
  <si>
    <t>Digitalización de los documentos proyectados durante el procedimiento para cargarlos en los distintos aplicativos de información, los cuales tienen restricción en la modificación de la información.</t>
  </si>
  <si>
    <t>Sistemas de información con registro de trazabilidad de los expedientes</t>
  </si>
  <si>
    <t>Realizar una revisión adecuada respecto de los términos utilizados para llevar a cabo dichos procesos</t>
  </si>
  <si>
    <t>Informes, ITJ, reuniones, visitas, actas de seguimiento y revisiones</t>
  </si>
  <si>
    <t>UGT CORDOBA-profesional del equipo base</t>
  </si>
  <si>
    <t>UGT CUNDINAMARCA  - Enlace de planeación y/o jurídico de la UGT Cundinamarca</t>
  </si>
  <si>
    <t>Informe jurídico, matriz de seguimiento.</t>
  </si>
  <si>
    <t>Realizar talleres de socializacion, elaborar piezas comunicativas y divulgar la informacion en  diferentes medios.</t>
  </si>
  <si>
    <t>Actas de socializacion, asistencia y  piezas comunicativas divulgadas con fecha de la divulgación</t>
  </si>
  <si>
    <t>UGT GUAVIARE/ profesional juridico equipo base  asignado por el lider y profesional de comunicaciones</t>
  </si>
  <si>
    <t>Revisión periódica de informes a entregar, también se realizará seguimiento y reporte a las actividades de los contratistas de la UGT que con sus actos puedan vulnerar la Administración publica.</t>
  </si>
  <si>
    <t>Informe de seguimiento e informe de inconsistencias.</t>
  </si>
  <si>
    <t>UGT HUILA- Profesional Administrativo y/o jurídicos de la UGT Huila.</t>
  </si>
  <si>
    <t>Socializaciones, capacitaciones y talleres</t>
  </si>
  <si>
    <t>Reuniones periódicas, actas, registros fotográficos y listado de asistencia</t>
  </si>
  <si>
    <t>UGT LA GUAJIRA. Líder UGT</t>
  </si>
  <si>
    <t>Establecimiento de canales directos y expeditos de comunicación entre la comunidad y la UGT con el fin de facilitar la denuncia de las acciones constitutivas de cohecho o concusión.</t>
  </si>
  <si>
    <t>Resultados de la conciliación diseñada y desarrollada en la gestión de los trámites administrativos de caducidad administrativa y condición resolutoria.</t>
  </si>
  <si>
    <t>Matriz de seguimiento a los actos administrativos emitidos según las solicitudes presentadas.</t>
  </si>
  <si>
    <t>Lista de chequeo de revisión y actas de reunión con su respectivo listado de asistencia.</t>
  </si>
  <si>
    <t>Revisar que las acciones determinadas o por determinar referentes a la caducidad administrativa se establezcan de acuerdo a los lineamientos de la ANT</t>
  </si>
  <si>
    <t xml:space="preserve">Capacitaciones de  socialización de políticas de integridad y anticorrupción </t>
  </si>
  <si>
    <t>listas de asistencia a las jornadas de capacitación</t>
  </si>
  <si>
    <t>llamar aleatoriamente a las personas inmersas en este tipo de procesos a preguntarles si han pedido algún tipo de dadivas o beneficio para que no se les aplique la sanción.</t>
  </si>
  <si>
    <t>Matriz de seguimiento con el reporte de llamadas y lo hallazgos encontrados si hubiere lugar</t>
  </si>
  <si>
    <t>Espacio de sensibilización en materia de procesos sancionatorios (caducidad administrativa y condición resolutoria)</t>
  </si>
  <si>
    <t>Registro de asistencia, documentos compartidos con los asistentes</t>
  </si>
  <si>
    <t>Revisión periódica de informes a entregar, también se realizará seguimiento y reporte a las actividades de  los contratistas de la UGT que con sus actos puedan vulnerar la Administración publica</t>
  </si>
  <si>
    <t>Informe de seguimiento e informe de descargas.</t>
  </si>
  <si>
    <t>Seguimiento bimensual a los procesos administrativos de caducidad y condición resolutoria. Dicho seguimiento será realizado mediante reuniones del equipo jurídico quienes diligenciaran durante el encuentro matriz de seguimiento previamente diseñada teniendo en cuenta factores claves para identificar posibles practicas asociadas a los delitos de cohecho y  concusión.</t>
  </si>
  <si>
    <t xml:space="preserve">Bimensual  </t>
  </si>
  <si>
    <t xml:space="preserve">Equipo de Comunicaciones revisa y aprueba los mensajes y contenidos  a través de los boletines y solicitudes de prensa, el cual verifique el tipo de información, alcance y usuario final para validar si cumple con los lineamientos de comunicación interno y externo de la entidad. </t>
  </si>
  <si>
    <t>El control debe aprobar y validar los contenidos en una plantilla que evidencie los filtros de aprobaciones previos a la divulgación en los canales internos y externos.</t>
  </si>
  <si>
    <t>PERMANENTE: Debido a que no es posible establecer una periodicidad ya que la gestión de divulgación de contenidos no tiene fechas estipuladas.</t>
  </si>
  <si>
    <t>Equipo de Comunicaciones define conjuntamente con la Dirección General los voceros oficiales de la entidad. Así mismo, se socializa internamente los funcionarios autorizados para ejercer la vocería.</t>
  </si>
  <si>
    <t>Las actividades deben ser acordes a un manual de vocería.</t>
  </si>
  <si>
    <t>Verificar el cumplimiento de los requisitos exigidos por el empleo a proveer, de acuerdo con los requisitos de Ley y los contemplados en el Manual Específico de Funciones y de Competencias Laborales de la Agencia.</t>
  </si>
  <si>
    <t>Formato Cumplimiento Requisitos Mínimos GTHU-F-010, diligenciado por el profesional designado.</t>
  </si>
  <si>
    <t>SUBDIRECCION DE TALENTO HUMANO - Profesionales que realizan verificación de requisitos mínimos</t>
  </si>
  <si>
    <t>Los líderes y/o revisores de los equipos internos de la Oficina Jurídica solicitarán al responsable de proyectar conceptos y viabilidades jurídicas, ejecutar el cobro coactivo o ejercer la defensa técnica frente a demandas, acciones de tutela y demás requerimientos de los jueces de la república, el requerimiento que dio origen y los demás documentos del expediente, con el fin de supervisar la ejecución de los procedimientos que posibilitan la materialización del riesgo</t>
  </si>
  <si>
    <t>Matriz de seguimiento al reparto y gestión de los procedimientos que posibilitan la materialización del riesgo, en la cual se relacionan los radicados de las entradas y de las respuestas dadas por los responsables de proyectarla; y además, el concepto, la viabilidad jurídica o el oficio de respuesta con Visto Bueno (VoBo) o la aprobación del/ la líder del grupo interno respectivo.
Sumando a lo anterior, solo para el procedimiento de Cobro Coactivo se anexará la Captura de pantalla con la Trazabilidad en el sistema de gestión documental ORFEO, donde se evidencia la solicitud original de la dependencia de la Agencia, sus anexos y el número de expediente asociado junto con el acto administrativo que libra mandamiento de pago o memorando devolutivo, en ambos casos firmado por el jefe de la Oficina Jurídica.</t>
  </si>
  <si>
    <t>OFICINA JURIDICA  - Lideres y/o revisores de equipos internos a cargo de los procedimientos que posibilitan la materialización del riesgo.</t>
  </si>
  <si>
    <t>Matriz de seguimiento al reparto y gestión de los procedimientos que posibilitan la materialización del riesgo, en la cual se relacionan los radicados de las entradas y de las respuestas dadas por los responsables de proyectarla; y además, el concepto, la viabilidad jurídica o el oficio de respuesta con Visto Bueno (VoBo) o la aprobación del/ la líder del grupo interno respectivo.
Sumando a los anterior, solo para el procedimiento de Cobro Coactivo se anexará la Captura de pantalla con la Trazabilidad en el sistema de gestión documental ORFEO, donde se evidencia la solicitud original de la dependencia de la Agencia, sus anexos y el número de expediente asociado junto con el acto administrativo que libra mandamiento de pago o memorando devolutivo, en ambos casos firmado por el jefe de la oficina Jurídica.</t>
  </si>
  <si>
    <t>OFICINA JURIDICA - Lideres y/o revisores de equipos internos a cargo de los procedimientos que posibilitan la materialización del riesgo.</t>
  </si>
  <si>
    <t>Revisar y verificar el diligenciamiento de los documentos precontractuales a través del acompañamiento a la coordinación contractual y de ser necesario, convocar mesas de trabajo con el propósito de revisar las observaciones y sugerencias técnico-jurídicas correspondientes.</t>
  </si>
  <si>
    <t>Actas de mesas de trabajo.
Correos electrónicos.
(Las mesas de trabajo se realizarán cuando sea requerido, de lo contrario las observaciones se realizarán mediante correos electrónicos).</t>
  </si>
  <si>
    <t>SECRETARIA GENERAL - Coordinación para la Gestión Contractual</t>
  </si>
  <si>
    <t>Cada vez que se adelante un proceso contractual.</t>
  </si>
  <si>
    <t>Revisión a las bases de datos de los bienes devolutivos de la entidad, contenidos en la herramienta de gestión Apoteosys (o la plataforma dispuesta), con el fin de verificar la existencia de los mismos y detectar posibles faltantes del inventario.</t>
  </si>
  <si>
    <t>Reporte mensual en donde se indique a detalle la relación de bienes devolutivos de la Agencia Nacional de Tierras, teniendo en cuenta las bajas de la entidad.</t>
  </si>
  <si>
    <t>Analizar los rechazos generados por el Aplicativo KLIC de las cuentas radicadas</t>
  </si>
  <si>
    <t>Reporte de rechazos de cuentas</t>
  </si>
  <si>
    <r>
      <rPr>
        <b/>
        <sz val="10"/>
        <color rgb="FF000000"/>
        <rFont val="Arial Narrow"/>
        <family val="2"/>
      </rPr>
      <t>09/05/2024</t>
    </r>
    <r>
      <rPr>
        <sz val="10"/>
        <color rgb="FF000000"/>
        <rFont val="Arial Narrow"/>
        <family val="2"/>
      </rPr>
      <t>. Se observó como evidencia de control en el mes de marzo los Protocolo de servicio a la ciudadanía de 4 equipos de trabajo</t>
    </r>
  </si>
  <si>
    <r>
      <rPr>
        <b/>
        <sz val="10"/>
        <color rgb="FF000000"/>
        <rFont val="Arial Narrow"/>
        <family val="2"/>
      </rPr>
      <t>09/05/2024</t>
    </r>
    <r>
      <rPr>
        <sz val="10"/>
        <color rgb="FF000000"/>
        <rFont val="Arial Narrow"/>
        <family val="2"/>
      </rPr>
      <t xml:space="preserve">. Se observó como evidencia de control en el mes de enero, febrero y marzo la grabación de 3 llamadas de atención al cliente </t>
    </r>
  </si>
  <si>
    <r>
      <rPr>
        <b/>
        <sz val="10"/>
        <color rgb="FF000000"/>
        <rFont val="Arial Narrow"/>
        <family val="2"/>
      </rPr>
      <t>09/05/2024</t>
    </r>
    <r>
      <rPr>
        <sz val="10"/>
        <color rgb="FF000000"/>
        <rFont val="Arial Narrow"/>
        <family val="2"/>
      </rPr>
      <t>. No se observa evidencia para el control</t>
    </r>
  </si>
  <si>
    <r>
      <rPr>
        <b/>
        <sz val="10"/>
        <color rgb="FF000000"/>
        <rFont val="Arial Narrow"/>
        <family val="2"/>
      </rPr>
      <t>09/05/2024</t>
    </r>
    <r>
      <rPr>
        <sz val="10"/>
        <color rgb="FF000000"/>
        <rFont val="Arial Narrow"/>
        <family val="2"/>
      </rPr>
      <t>. La UGT indica que "No ha sido necesaria la Ejecución de Controles, por cuanto no se han evidenciado, ni tampoco se han presentado algún tipo de denuncias en relación con la Atención a la Ciudadanía en las UGTs y los PATs", sin embargo el indicador dice que se debe realizar diariamente. No hay evidencias cargadas en el Share Point</t>
    </r>
  </si>
  <si>
    <r>
      <rPr>
        <b/>
        <sz val="10"/>
        <color rgb="FF000000"/>
        <rFont val="Arial Narrow"/>
        <family val="2"/>
      </rPr>
      <t xml:space="preserve">09/05/2024. </t>
    </r>
    <r>
      <rPr>
        <sz val="10"/>
        <color rgb="FF000000"/>
        <rFont val="Arial Narrow"/>
        <family val="2"/>
      </rPr>
      <t>Se observó 6 actas  en el mes de febrero y 2 en el mes de marzo como evidencia de SOCIALIZACIÓN DE OFERTA Y ORIENTACION DE PROCESOS DE FORMALIZACION. Actividad Cumplida</t>
    </r>
  </si>
  <si>
    <r>
      <rPr>
        <b/>
        <sz val="10"/>
        <color rgb="FF000000"/>
        <rFont val="Arial Narrow"/>
        <family val="2"/>
      </rPr>
      <t>09/05/2024</t>
    </r>
    <r>
      <rPr>
        <sz val="10"/>
        <color rgb="FF000000"/>
        <rFont val="Arial Narrow"/>
        <family val="2"/>
      </rPr>
      <t>. Se observó que en el mes de abril se realizón control y el cargue de las evidencias.</t>
    </r>
  </si>
  <si>
    <r>
      <rPr>
        <b/>
        <sz val="10"/>
        <color rgb="FF000000"/>
        <rFont val="Arial Narrow"/>
        <family val="2"/>
      </rPr>
      <t>09/05/2024</t>
    </r>
    <r>
      <rPr>
        <sz val="10"/>
        <color rgb="FF000000"/>
        <rFont val="Arial Narrow"/>
        <family val="2"/>
      </rPr>
      <t>. Se observó acta del 13/03/2024 de Revisión de los resultados de los informes de satisfacción del servicio que publica trimestralmente la Secretaría General como evidencia del comtrol</t>
    </r>
  </si>
  <si>
    <r>
      <rPr>
        <b/>
        <sz val="10"/>
        <color rgb="FF000000"/>
        <rFont val="Arial Narrow"/>
        <family val="2"/>
      </rPr>
      <t>09/05/2024.</t>
    </r>
    <r>
      <rPr>
        <sz val="10"/>
        <color rgb="FF000000"/>
        <rFont val="Arial Narrow"/>
        <family val="2"/>
      </rPr>
      <t xml:space="preserve"> Se observó en el mes de marzo Asistencia La Merced - 15 al 17 marzo 20 (1) como evidencia del control</t>
    </r>
  </si>
  <si>
    <r>
      <rPr>
        <b/>
        <sz val="10"/>
        <color rgb="FF000000"/>
        <rFont val="Arial Narrow"/>
        <family val="2"/>
      </rPr>
      <t>09/05/2024.</t>
    </r>
    <r>
      <rPr>
        <sz val="10"/>
        <color rgb="FF000000"/>
        <rFont val="Arial Narrow"/>
        <family val="2"/>
      </rPr>
      <t xml:space="preserve"> Se observó en el mes de abril 6 actas ACTA DE APERTURA BUZON - UGT CAQUETÁ y 1 imagen del banner en cartelera. </t>
    </r>
  </si>
  <si>
    <r>
      <rPr>
        <b/>
        <sz val="10"/>
        <color rgb="FF000000"/>
        <rFont val="Arial Narrow"/>
        <family val="2"/>
      </rPr>
      <t>09/05/2024</t>
    </r>
    <r>
      <rPr>
        <sz val="10"/>
        <color rgb="FF000000"/>
        <rFont val="Arial Narrow"/>
        <family val="2"/>
      </rPr>
      <t>. Se observó evidencias cargadas para el control, en los meses de enero, febrero, marzo y abril de 2024</t>
    </r>
  </si>
  <si>
    <r>
      <rPr>
        <b/>
        <sz val="10"/>
        <color rgb="FF000000"/>
        <rFont val="Arial Narrow"/>
        <family val="2"/>
      </rPr>
      <t xml:space="preserve">09/05/2024. </t>
    </r>
    <r>
      <rPr>
        <sz val="10"/>
        <color rgb="FF000000"/>
        <rFont val="Arial Narrow"/>
        <family val="2"/>
      </rPr>
      <t>Se observó informe para el mes de febrero y marzo. No se obsdervó evidencia para el mes de Enero y Abril. El indicador es mensual. Por lo anterior el comtrol se encuentra incumplido.</t>
    </r>
  </si>
  <si>
    <r>
      <rPr>
        <b/>
        <sz val="10"/>
        <color rgb="FF000000"/>
        <rFont val="Arial Narrow"/>
        <family val="2"/>
      </rPr>
      <t>09/05/2024</t>
    </r>
    <r>
      <rPr>
        <sz val="10"/>
        <color rgb="FF000000"/>
        <rFont val="Arial Narrow"/>
        <family val="2"/>
      </rPr>
      <t>. Se observó informe de enero a marzo como evidencia del control. No se observó evidencia para el mes de abril.</t>
    </r>
  </si>
  <si>
    <r>
      <t xml:space="preserve">09/05/2024. </t>
    </r>
    <r>
      <rPr>
        <sz val="10"/>
        <color rgb="FF000000"/>
        <rFont val="Arial Narrow"/>
        <family val="2"/>
      </rPr>
      <t>No se observa evidencia para el control</t>
    </r>
  </si>
  <si>
    <r>
      <t xml:space="preserve">09/05/2024. </t>
    </r>
    <r>
      <rPr>
        <sz val="10"/>
        <color rgb="FF000000"/>
        <rFont val="Arial Narrow"/>
        <family val="2"/>
      </rPr>
      <t>Se observa en el mes de marzo matriz de seguimiento como evidencia del control.</t>
    </r>
  </si>
  <si>
    <r>
      <t>09/05/2024.</t>
    </r>
    <r>
      <rPr>
        <sz val="10"/>
        <color rgb="FF000000"/>
        <rFont val="Arial Narrow"/>
        <family val="2"/>
      </rPr>
      <t xml:space="preserve"> No se observa evidencia para el control</t>
    </r>
  </si>
  <si>
    <r>
      <rPr>
        <b/>
        <sz val="10"/>
        <color rgb="FF000000"/>
        <rFont val="Arial Narrow"/>
        <family val="2"/>
      </rPr>
      <t>09/05/2024</t>
    </r>
    <r>
      <rPr>
        <sz val="10"/>
        <color rgb="FF000000"/>
        <rFont val="Arial Narrow"/>
        <family val="2"/>
      </rPr>
      <t>. La actividad se encuentra en Términos, no hay evidencias cargadas</t>
    </r>
  </si>
  <si>
    <r>
      <rPr>
        <b/>
        <sz val="10"/>
        <color rgb="FF000000"/>
        <rFont val="Arial Narrow"/>
        <family val="2"/>
      </rPr>
      <t>09/05/2024.</t>
    </r>
    <r>
      <rPr>
        <sz val="10"/>
        <color rgb="FF000000"/>
        <rFont val="Arial Narrow"/>
        <family val="2"/>
      </rPr>
      <t xml:space="preserve"> No se observa evidencia para el control. El indicador es mensual. Actividad Incumplida</t>
    </r>
  </si>
  <si>
    <r>
      <rPr>
        <b/>
        <sz val="10"/>
        <color rgb="FF000000"/>
        <rFont val="Arial Narrow"/>
        <family val="2"/>
      </rPr>
      <t xml:space="preserve">09/05/2024. </t>
    </r>
    <r>
      <rPr>
        <sz val="10"/>
        <color rgb="FF000000"/>
        <rFont val="Arial Narrow"/>
        <family val="2"/>
      </rPr>
      <t>Se observó la misma acta del 22/03/2024 Mesa Técnica- Socialización de meta Subdirección Administración primer trimestre, cargada en el control ACCTI-RCOR-C-5.4.El indicados es mensual. No se observó evidencias mensuales.</t>
    </r>
  </si>
  <si>
    <r>
      <rPr>
        <b/>
        <sz val="10"/>
        <color rgb="FF000000"/>
        <rFont val="Arial Narrow"/>
        <family val="2"/>
      </rPr>
      <t xml:space="preserve">09/05/2024. </t>
    </r>
    <r>
      <rPr>
        <sz val="10"/>
        <color rgb="FF000000"/>
        <rFont val="Arial Narrow"/>
        <family val="2"/>
      </rPr>
      <t>Se observó acta del 22/03/2024 Mesa Técnica- Socialización de meta Subdirección Administración primer trimestre y programación comisiones mes de abril.El indicados es mensual. No se observó evidencias mensuales para el control.</t>
    </r>
  </si>
  <si>
    <r>
      <rPr>
        <b/>
        <sz val="10"/>
        <color rgb="FF000000"/>
        <rFont val="Arial Narrow"/>
        <family val="2"/>
      </rPr>
      <t>09/05/2024</t>
    </r>
    <r>
      <rPr>
        <sz val="10"/>
        <color rgb="FF000000"/>
        <rFont val="Arial Narrow"/>
        <family val="2"/>
      </rPr>
      <t>. No se observó evidencias para el control</t>
    </r>
  </si>
  <si>
    <r>
      <rPr>
        <b/>
        <sz val="10"/>
        <color rgb="FF000000"/>
        <rFont val="Arial Narrow"/>
        <family val="2"/>
      </rPr>
      <t>09/05/2024</t>
    </r>
    <r>
      <rPr>
        <sz val="10"/>
        <color rgb="FF000000"/>
        <rFont val="Arial Narrow"/>
        <family val="2"/>
      </rPr>
      <t>. Se observó como evidencia en el mes de enero correo reportando a base maestra de tierras titulos entregados el 23 de marzo y listado de entrega de titulos en San Jscinto el 23/03/2024. Actividad cumplida.</t>
    </r>
  </si>
  <si>
    <r>
      <rPr>
        <b/>
        <sz val="10"/>
        <color rgb="FF000000"/>
        <rFont val="Arial Narrow"/>
        <family val="2"/>
      </rPr>
      <t>09/05/2024,</t>
    </r>
    <r>
      <rPr>
        <sz val="10"/>
        <color rgb="FF000000"/>
        <rFont val="Arial Narrow"/>
        <family val="2"/>
      </rPr>
      <t xml:space="preserve"> Se observó evidencias cargadas en los meses de enero, febrero y marzo</t>
    </r>
  </si>
  <si>
    <r>
      <t xml:space="preserve">09/05/2024. </t>
    </r>
    <r>
      <rPr>
        <sz val="10"/>
        <color rgb="FF000000"/>
        <rFont val="Arial Narrow"/>
        <family val="2"/>
      </rPr>
      <t>No se observó evidencias para el control</t>
    </r>
  </si>
  <si>
    <r>
      <rPr>
        <b/>
        <sz val="10"/>
        <color rgb="FF000000"/>
        <rFont val="Arial Narrow"/>
        <family val="2"/>
      </rPr>
      <t xml:space="preserve">09/05/2024. </t>
    </r>
    <r>
      <rPr>
        <sz val="10"/>
        <color rgb="FF000000"/>
        <rFont val="Arial Narrow"/>
        <family val="2"/>
      </rPr>
      <t>Se observó evidencias en los meses de febrero, marzo y abril.</t>
    </r>
  </si>
  <si>
    <r>
      <rPr>
        <b/>
        <sz val="10"/>
        <color rgb="FF000000"/>
        <rFont val="Arial Narrow"/>
        <family val="2"/>
      </rPr>
      <t>09/05/2024.</t>
    </r>
    <r>
      <rPr>
        <sz val="10"/>
        <color rgb="FF000000"/>
        <rFont val="Arial Narrow"/>
        <family val="2"/>
      </rPr>
      <t xml:space="preserve"> No se observó evidencias para el control</t>
    </r>
  </si>
  <si>
    <r>
      <rPr>
        <b/>
        <sz val="10"/>
        <color rgb="FF000000"/>
        <rFont val="Arial Narrow"/>
        <family val="2"/>
      </rPr>
      <t>09/05/2024</t>
    </r>
    <r>
      <rPr>
        <sz val="10"/>
        <color rgb="FF000000"/>
        <rFont val="Arial Narrow"/>
        <family val="2"/>
      </rPr>
      <t>.Se obserrvó como evidencia : Listado en febrero,2  avisos radiales en marzo, resoluciones de adjudicación en el mes de abril</t>
    </r>
  </si>
  <si>
    <r>
      <rPr>
        <b/>
        <sz val="10"/>
        <color rgb="FF000000"/>
        <rFont val="Arial Narrow"/>
        <family val="2"/>
      </rPr>
      <t xml:space="preserve">09/05/2024. </t>
    </r>
    <r>
      <rPr>
        <sz val="10"/>
        <color rgb="FF000000"/>
        <rFont val="Arial Narrow"/>
        <family val="2"/>
      </rPr>
      <t>Se observó evidencias en el mes de marzo para el control.</t>
    </r>
  </si>
  <si>
    <r>
      <rPr>
        <b/>
        <sz val="10"/>
        <color rgb="FF000000"/>
        <rFont val="Arial Narrow"/>
        <family val="2"/>
      </rPr>
      <t xml:space="preserve">09/05/2024. </t>
    </r>
    <r>
      <rPr>
        <sz val="10"/>
        <color rgb="FF000000"/>
        <rFont val="Arial Narrow"/>
        <family val="2"/>
      </rPr>
      <t>Se observo como evidencia en el mes de enero, febrero, marzo y abril, archivo con el estado de los procesos activos.</t>
    </r>
  </si>
  <si>
    <r>
      <rPr>
        <b/>
        <sz val="10"/>
        <color rgb="FF000000"/>
        <rFont val="Arial Narrow"/>
        <family val="2"/>
      </rPr>
      <t>09/05/2024</t>
    </r>
    <r>
      <rPr>
        <sz val="10"/>
        <color rgb="FF000000"/>
        <rFont val="Arial Narrow"/>
        <family val="2"/>
      </rPr>
      <t xml:space="preserve">. Se observó acta con fecha 19 y 21 de marzo </t>
    </r>
    <r>
      <rPr>
        <sz val="10"/>
        <rFont val="Arial Narrow"/>
        <family val="2"/>
      </rPr>
      <t>Socialización de programación actividades transversales UGT Caldas – contratista en el mes de marzo.</t>
    </r>
  </si>
  <si>
    <r>
      <rPr>
        <b/>
        <sz val="10"/>
        <color rgb="FF000000"/>
        <rFont val="Arial Narrow"/>
        <family val="2"/>
      </rPr>
      <t xml:space="preserve">09/05/2024. </t>
    </r>
    <r>
      <rPr>
        <sz val="10"/>
        <color rgb="FF000000"/>
        <rFont val="Arial Narrow"/>
        <family val="2"/>
      </rPr>
      <t>Se obsrvó evidencias en el mes de marzo y abril. Para el mes de enero y febrero no se observaron evidencias. El indicador es mensual.</t>
    </r>
  </si>
  <si>
    <r>
      <rPr>
        <b/>
        <sz val="10"/>
        <color rgb="FF000000"/>
        <rFont val="Arial Narrow"/>
        <family val="2"/>
      </rPr>
      <t>09/05/2024.</t>
    </r>
    <r>
      <rPr>
        <sz val="10"/>
        <color rgb="FF000000"/>
        <rFont val="Arial Narrow"/>
        <family val="2"/>
      </rPr>
      <t xml:space="preserve"> Se observó evidencias en los meses de marzo y abril. El indicador es mensual.</t>
    </r>
  </si>
  <si>
    <r>
      <rPr>
        <b/>
        <sz val="10"/>
        <color rgb="FF000000"/>
        <rFont val="Arial Narrow"/>
        <family val="2"/>
      </rPr>
      <t>09/05/2024</t>
    </r>
    <r>
      <rPr>
        <sz val="10"/>
        <color rgb="FF000000"/>
        <rFont val="Arial Narrow"/>
        <family val="2"/>
      </rPr>
      <t>. Se observó en el mes de abril acta  Socialización de Planeación y Seguimientos Procesos de Reconocimiento y Derecho  SATDD</t>
    </r>
  </si>
  <si>
    <r>
      <rPr>
        <b/>
        <sz val="10"/>
        <color rgb="FF000000"/>
        <rFont val="Arial Narrow"/>
        <family val="2"/>
      </rPr>
      <t>09/05/2024</t>
    </r>
    <r>
      <rPr>
        <sz val="10"/>
        <color rgb="FF000000"/>
        <rFont val="Arial Narrow"/>
        <family val="2"/>
      </rPr>
      <t>. Se observó 5 informe y 1 matriz de seguimiento para el trimestre cargados en el mes de abril.</t>
    </r>
  </si>
  <si>
    <r>
      <rPr>
        <b/>
        <sz val="10"/>
        <color rgb="FF000000"/>
        <rFont val="Arial Narrow"/>
        <family val="2"/>
      </rPr>
      <t>10/05/2024</t>
    </r>
    <r>
      <rPr>
        <sz val="10"/>
        <color rgb="FF000000"/>
        <rFont val="Arial Narrow"/>
        <family val="2"/>
      </rPr>
      <t>. Se observó acta mesa de trabajo estrategia de divukgación gratuita de los servicios ANT contra los falsos tramitadores, evidencia cargada en el mes de abril con video .mp4</t>
    </r>
  </si>
  <si>
    <r>
      <rPr>
        <b/>
        <sz val="10"/>
        <color rgb="FF000000"/>
        <rFont val="Arial Narrow"/>
        <family val="2"/>
      </rPr>
      <t>10/05/82024.</t>
    </r>
    <r>
      <rPr>
        <sz val="10"/>
        <color rgb="FF000000"/>
        <rFont val="Arial Narrow"/>
        <family val="2"/>
      </rPr>
      <t xml:space="preserve"> Se observó acta capacitación delitos de corrupción y presentación de Integridad, cohecho y prevaricato cargados en el mes de abril</t>
    </r>
  </si>
  <si>
    <r>
      <rPr>
        <b/>
        <sz val="10"/>
        <color rgb="FF000000"/>
        <rFont val="Arial Narrow"/>
        <family val="2"/>
      </rPr>
      <t xml:space="preserve">10/05/2024. </t>
    </r>
    <r>
      <rPr>
        <sz val="10"/>
        <color rgb="FF000000"/>
        <rFont val="Arial Narrow"/>
        <family val="2"/>
      </rPr>
      <t>Se observó memorando solicitud designación procesos SSJ-UGT Casanare, en el mes de abril.</t>
    </r>
  </si>
  <si>
    <r>
      <rPr>
        <b/>
        <sz val="10"/>
        <color rgb="FF000000"/>
        <rFont val="Arial Narrow"/>
        <family val="2"/>
      </rPr>
      <t>10/05/2024.</t>
    </r>
    <r>
      <rPr>
        <sz val="10"/>
        <color rgb="FF000000"/>
        <rFont val="Arial Narrow"/>
        <family val="2"/>
      </rPr>
      <t xml:space="preserve"> Se observó acta de capacitación Transparencia de 29042024 cargada en el mes de abril</t>
    </r>
  </si>
  <si>
    <r>
      <rPr>
        <b/>
        <sz val="10"/>
        <color rgb="FF000000"/>
        <rFont val="Arial Narrow"/>
        <family val="2"/>
      </rPr>
      <t>10/05/2024.</t>
    </r>
    <r>
      <rPr>
        <sz val="10"/>
        <color rgb="FF000000"/>
        <rFont val="Arial Narrow"/>
        <family val="2"/>
      </rPr>
      <t xml:space="preserve"> No se observó evidencias cargadas para el control. Actividad en Términos.</t>
    </r>
  </si>
  <si>
    <r>
      <rPr>
        <b/>
        <sz val="10"/>
        <color rgb="FF000000"/>
        <rFont val="Arial Narrow"/>
        <family val="2"/>
      </rPr>
      <t>10/05/2024</t>
    </r>
    <r>
      <rPr>
        <sz val="10"/>
        <color rgb="FF000000"/>
        <rFont val="Arial Narrow"/>
        <family val="2"/>
      </rPr>
      <t>. No se observó evidencias cargadas para el control. Actividad en Términos.</t>
    </r>
  </si>
  <si>
    <r>
      <rPr>
        <b/>
        <sz val="10"/>
        <color rgb="FF000000"/>
        <rFont val="Arial Narrow"/>
        <family val="2"/>
      </rPr>
      <t>10/05/2024</t>
    </r>
    <r>
      <rPr>
        <sz val="10"/>
        <color rgb="FF000000"/>
        <rFont val="Arial Narrow"/>
        <family val="2"/>
      </rPr>
      <t>. Se observó evidencias de capacitaciones cargadas en el mes de abril , mas no se observó Listado de los actos administrativos revisados por los líderes/revisores de las Subdirecciones o Unidades de Gestión Territorial, donde contenga el número del expediente y el número del acto administrativo que están en los sistemas de información de la ANT. acta de reunión, listado de asistencia. Actividad en Términos.</t>
    </r>
  </si>
  <si>
    <r>
      <rPr>
        <b/>
        <sz val="10"/>
        <color rgb="FF000000"/>
        <rFont val="Arial Narrow"/>
        <family val="2"/>
      </rPr>
      <t xml:space="preserve">10/05/2024. </t>
    </r>
    <r>
      <rPr>
        <sz val="10"/>
        <color rgb="FF000000"/>
        <rFont val="Arial Narrow"/>
        <family val="2"/>
      </rPr>
      <t>Se observó evidencias cargadas en el mes de marzo.</t>
    </r>
  </si>
  <si>
    <r>
      <rPr>
        <b/>
        <sz val="10"/>
        <color rgb="FF000000"/>
        <rFont val="Arial Narrow"/>
        <family val="2"/>
      </rPr>
      <t>10/05/2024</t>
    </r>
    <r>
      <rPr>
        <sz val="10"/>
        <color rgb="FF000000"/>
        <rFont val="Arial Narrow"/>
        <family val="2"/>
      </rPr>
      <t xml:space="preserve">. No se observó evidencias cargadas para el control. </t>
    </r>
  </si>
  <si>
    <r>
      <rPr>
        <b/>
        <sz val="10"/>
        <color rgb="FF000000"/>
        <rFont val="Arial Narrow"/>
        <family val="2"/>
      </rPr>
      <t>10/05/2024</t>
    </r>
    <r>
      <rPr>
        <sz val="10"/>
        <color rgb="FF000000"/>
        <rFont val="Arial Narrow"/>
        <family val="2"/>
      </rPr>
      <t>. Se observó evidencias cargadas en el mes de abril.</t>
    </r>
  </si>
  <si>
    <r>
      <rPr>
        <b/>
        <sz val="10"/>
        <color rgb="FF000000"/>
        <rFont val="Arial Narrow"/>
        <family val="2"/>
      </rPr>
      <t>10/05/2024</t>
    </r>
    <r>
      <rPr>
        <sz val="10"/>
        <color rgb="FF000000"/>
        <rFont val="Arial Narrow"/>
        <family val="2"/>
      </rPr>
      <t>. No se observaron evidencias cargadas para el control</t>
    </r>
  </si>
  <si>
    <r>
      <rPr>
        <b/>
        <sz val="10"/>
        <color rgb="FF000000"/>
        <rFont val="Arial Narrow"/>
        <family val="2"/>
      </rPr>
      <t>10/05/2024.</t>
    </r>
    <r>
      <rPr>
        <sz val="10"/>
        <color rgb="FF000000"/>
        <rFont val="Arial Narrow"/>
        <family val="2"/>
      </rPr>
      <t xml:space="preserve"> Se observó en el mes de marzo acta de reunión, no se observó informe. Activdiad Incumplida.</t>
    </r>
  </si>
  <si>
    <r>
      <rPr>
        <b/>
        <sz val="10"/>
        <color rgb="FF000000"/>
        <rFont val="Arial Narrow"/>
        <family val="2"/>
      </rPr>
      <t xml:space="preserve">10/05/2024. </t>
    </r>
    <r>
      <rPr>
        <sz val="10"/>
        <color rgb="FF000000"/>
        <rFont val="Arial Narrow"/>
        <family val="2"/>
      </rPr>
      <t>Se observó acta Reunión de seguimiento - proceso de Apertura de Folio de Matricula Inmobiliaria del 18/03/2024. No se observó Sistemas de información con registro de trazabilidad de los expedientes.</t>
    </r>
  </si>
  <si>
    <r>
      <rPr>
        <b/>
        <sz val="10"/>
        <color rgb="FF000000"/>
        <rFont val="Arial Narrow"/>
        <family val="2"/>
      </rPr>
      <t>10/05/2024.</t>
    </r>
    <r>
      <rPr>
        <sz val="10"/>
        <color rgb="FF000000"/>
        <rFont val="Arial Narrow"/>
        <family val="2"/>
      </rPr>
      <t xml:space="preserve"> No se observó evidencias cargadas para el control</t>
    </r>
  </si>
  <si>
    <r>
      <rPr>
        <b/>
        <sz val="10"/>
        <color rgb="FF000000"/>
        <rFont val="Arial Narrow"/>
        <family val="2"/>
      </rPr>
      <t>10/05/2024</t>
    </r>
    <r>
      <rPr>
        <sz val="10"/>
        <color rgb="FF000000"/>
        <rFont val="Arial Narrow"/>
        <family val="2"/>
      </rPr>
      <t>. No se observó Sistemas de información con registro de trazabilidad de los expedientes.</t>
    </r>
  </si>
  <si>
    <r>
      <rPr>
        <b/>
        <sz val="10"/>
        <color rgb="FF000000"/>
        <rFont val="Arial Narrow"/>
        <family val="2"/>
      </rPr>
      <t>10/05/2024.</t>
    </r>
    <r>
      <rPr>
        <sz val="10"/>
        <color rgb="FF000000"/>
        <rFont val="Arial Narrow"/>
        <family val="2"/>
      </rPr>
      <t xml:space="preserve"> Se observó acta de reunión en el mes de febrero y parte de informe en el mes de marzo. Se recomienda cargar el informe completo.</t>
    </r>
  </si>
  <si>
    <r>
      <rPr>
        <b/>
        <sz val="10"/>
        <color rgb="FF000000"/>
        <rFont val="Arial Narrow"/>
        <family val="2"/>
      </rPr>
      <t>10/05/2024.</t>
    </r>
    <r>
      <rPr>
        <sz val="10"/>
        <color rgb="FF000000"/>
        <rFont val="Arial Narrow"/>
        <family val="2"/>
      </rPr>
      <t xml:space="preserve"> Se observó acta Reporte trimestral - Mapa riesgos de corrupción UGT Noroccidente del 27/03/2024</t>
    </r>
  </si>
  <si>
    <r>
      <rPr>
        <b/>
        <sz val="10"/>
        <color rgb="FF000000"/>
        <rFont val="Arial Narrow"/>
        <family val="2"/>
      </rPr>
      <t>10/05/2024</t>
    </r>
    <r>
      <rPr>
        <sz val="10"/>
        <color rgb="FF000000"/>
        <rFont val="Arial Narrow"/>
        <family val="2"/>
      </rPr>
      <t>. Se observó ACTA DE REUNION - Medidas correctivas riesgos de corrupción 27 03 2024.pdf y Informe del procedimiento de Constitución de Resguardo Indígena Loma del Tigre 
de Sincelejo, Sucre, como evidencia para el control.</t>
    </r>
  </si>
  <si>
    <r>
      <rPr>
        <b/>
        <sz val="10"/>
        <color rgb="FF000000"/>
        <rFont val="Arial Narrow"/>
        <family val="2"/>
      </rPr>
      <t>10/05/2024.</t>
    </r>
    <r>
      <rPr>
        <sz val="10"/>
        <color rgb="FF000000"/>
        <rFont val="Arial Narrow"/>
        <family val="2"/>
      </rPr>
      <t xml:space="preserve"> Se observó ACTA DE REUNION - Medidas correctivas riesgos de corrupción 27 03 2024.pdf</t>
    </r>
  </si>
  <si>
    <r>
      <rPr>
        <b/>
        <sz val="10"/>
        <color rgb="FF000000"/>
        <rFont val="Arial Narrow"/>
        <family val="2"/>
      </rPr>
      <t xml:space="preserve">10/5/2024. </t>
    </r>
    <r>
      <rPr>
        <sz val="10"/>
        <color rgb="FF000000"/>
        <rFont val="Arial Narrow"/>
        <family val="2"/>
      </rPr>
      <t>Se observó acta con Reporte trimestral - Mapa riesgos de corrupción UGT Noroccidente</t>
    </r>
  </si>
  <si>
    <r>
      <rPr>
        <b/>
        <sz val="10"/>
        <color rgb="FF000000"/>
        <rFont val="Arial Narrow"/>
        <family val="2"/>
      </rPr>
      <t>10/05/2024</t>
    </r>
    <r>
      <rPr>
        <sz val="10"/>
        <color rgb="FF000000"/>
        <rFont val="Arial Narrow"/>
        <family val="2"/>
      </rPr>
      <t>. Se observó evidencias cargadas en los meses de Enero, Febrero, Marzo y Abril.</t>
    </r>
  </si>
  <si>
    <r>
      <rPr>
        <b/>
        <sz val="10"/>
        <color rgb="FF000000"/>
        <rFont val="Arial Narrow"/>
        <family val="2"/>
      </rPr>
      <t>10/05/2024.</t>
    </r>
    <r>
      <rPr>
        <sz val="10"/>
        <color rgb="FF000000"/>
        <rFont val="Arial Narrow"/>
        <family val="2"/>
      </rPr>
      <t xml:space="preserve"> Se observó Matriz de seguimiento en los meses de Febrero, marzo y Abril</t>
    </r>
  </si>
  <si>
    <r>
      <t>10/05/2024.</t>
    </r>
    <r>
      <rPr>
        <sz val="10"/>
        <color rgb="FF000000"/>
        <rFont val="Arial Narrow"/>
        <family val="2"/>
      </rPr>
      <t>Se observó como evidencia en los meses de febrero, marzo y Abril, matriz con el reporte, no se obsdervó el informe técnico-jurídico</t>
    </r>
  </si>
  <si>
    <r>
      <rPr>
        <b/>
        <sz val="10"/>
        <color rgb="FF000000"/>
        <rFont val="Arial Narrow"/>
        <family val="2"/>
      </rPr>
      <t xml:space="preserve">10/05/2024. </t>
    </r>
    <r>
      <rPr>
        <sz val="10"/>
        <color rgb="FF000000"/>
        <rFont val="Arial Narrow"/>
        <family val="2"/>
      </rPr>
      <t>No se observó el auto de archivo para el control.</t>
    </r>
  </si>
  <si>
    <r>
      <rPr>
        <b/>
        <sz val="10"/>
        <color rgb="FF000000"/>
        <rFont val="Arial Narrow"/>
        <family val="2"/>
      </rPr>
      <t xml:space="preserve">10/05/2024. </t>
    </r>
    <r>
      <rPr>
        <sz val="10"/>
        <color rgb="FF000000"/>
        <rFont val="Arial Narrow"/>
        <family val="2"/>
      </rPr>
      <t>Se observó matriz de seguimiento en el mes de Abril, sin embargo no se visualiza que sea la forma ACCTI-032</t>
    </r>
  </si>
  <si>
    <r>
      <rPr>
        <b/>
        <sz val="10"/>
        <color rgb="FF000000"/>
        <rFont val="Arial Narrow"/>
        <family val="2"/>
      </rPr>
      <t>10/05/2024</t>
    </r>
    <r>
      <rPr>
        <sz val="10"/>
        <color rgb="FF000000"/>
        <rFont val="Arial Narrow"/>
        <family val="2"/>
      </rPr>
      <t>. Se observó MATRIZ REVISIÓN ABRIL EDP.xlsm como evidencia del control.  sin embargo no se visualiza que sea la forma ACCTI-032</t>
    </r>
  </si>
  <si>
    <r>
      <rPr>
        <b/>
        <sz val="10"/>
        <color rgb="FF000000"/>
        <rFont val="Arial Narrow"/>
        <family val="2"/>
      </rPr>
      <t xml:space="preserve">10/05/2024. </t>
    </r>
    <r>
      <rPr>
        <sz val="10"/>
        <color rgb="FF000000"/>
        <rFont val="Arial Narrow"/>
        <family val="2"/>
      </rPr>
      <t>Se observó Matriz de revisión en el mes de Abril como evidencia del control, no se observó auto de archivo.</t>
    </r>
  </si>
  <si>
    <r>
      <rPr>
        <b/>
        <sz val="10"/>
        <color rgb="FF000000"/>
        <rFont val="Arial Narrow"/>
        <family val="2"/>
      </rPr>
      <t>10/05/2024</t>
    </r>
    <r>
      <rPr>
        <sz val="10"/>
        <color rgb="FF000000"/>
        <rFont val="Arial Narrow"/>
        <family val="2"/>
      </rPr>
      <t>. La actividad se encuentra programada para mayo. Actividad en Términos</t>
    </r>
  </si>
  <si>
    <r>
      <rPr>
        <b/>
        <sz val="10"/>
        <color rgb="FF000000"/>
        <rFont val="Arial Narrow"/>
        <family val="2"/>
      </rPr>
      <t xml:space="preserve">10/05/2024. </t>
    </r>
    <r>
      <rPr>
        <sz val="10"/>
        <color rgb="FF000000"/>
        <rFont val="Arial Narrow"/>
        <family val="2"/>
      </rPr>
      <t>La actividad se encuentra programada para junio. Actividad en Términos</t>
    </r>
  </si>
  <si>
    <r>
      <rPr>
        <b/>
        <sz val="10"/>
        <color rgb="FF000000"/>
        <rFont val="Arial Narrow"/>
        <family val="2"/>
      </rPr>
      <t xml:space="preserve">10/05/2024. </t>
    </r>
    <r>
      <rPr>
        <sz val="10"/>
        <color rgb="FF000000"/>
        <rFont val="Arial Narrow"/>
        <family val="2"/>
      </rPr>
      <t>La actividad se encuentra programada para mayo. Actividad en Términos</t>
    </r>
  </si>
  <si>
    <r>
      <rPr>
        <b/>
        <sz val="10"/>
        <color rgb="FF000000"/>
        <rFont val="Arial Narrow"/>
        <family val="2"/>
      </rPr>
      <t xml:space="preserve">10/05/2024. </t>
    </r>
    <r>
      <rPr>
        <sz val="10"/>
        <color rgb="FF000000"/>
        <rFont val="Arial Narrow"/>
        <family val="2"/>
      </rPr>
      <t>La actividad se encuentra programada para diciembre. Actividad en Términos</t>
    </r>
  </si>
  <si>
    <r>
      <rPr>
        <b/>
        <sz val="10"/>
        <color rgb="FF000000"/>
        <rFont val="Arial Narrow"/>
        <family val="2"/>
      </rPr>
      <t xml:space="preserve">10/05/2024. </t>
    </r>
    <r>
      <rPr>
        <sz val="10"/>
        <color rgb="FF000000"/>
        <rFont val="Arial Narrow"/>
        <family val="2"/>
      </rPr>
      <t>La actividad se encuentra programada para agosto. Actividad en Términos</t>
    </r>
  </si>
  <si>
    <r>
      <rPr>
        <b/>
        <sz val="10"/>
        <color rgb="FF000000"/>
        <rFont val="Arial Narrow"/>
        <family val="2"/>
      </rPr>
      <t>10/05/2024</t>
    </r>
    <r>
      <rPr>
        <sz val="10"/>
        <color rgb="FF000000"/>
        <rFont val="Arial Narrow"/>
        <family val="2"/>
      </rPr>
      <t>. La actividad se encuentra programada para junio. Actividad en Términos</t>
    </r>
  </si>
  <si>
    <r>
      <rPr>
        <b/>
        <sz val="10"/>
        <color rgb="FF000000"/>
        <rFont val="Arial Narrow"/>
        <family val="2"/>
      </rPr>
      <t>10/05/2024.</t>
    </r>
    <r>
      <rPr>
        <sz val="10"/>
        <color rgb="FF000000"/>
        <rFont val="Arial Narrow"/>
        <family val="2"/>
      </rPr>
      <t xml:space="preserve"> La actividad se encuentra programada para diciembre. Actividad en Términos</t>
    </r>
  </si>
  <si>
    <r>
      <rPr>
        <b/>
        <sz val="10"/>
        <color rgb="FF000000"/>
        <rFont val="Arial Narrow"/>
        <family val="2"/>
      </rPr>
      <t>10/05/2024</t>
    </r>
    <r>
      <rPr>
        <sz val="10"/>
        <color rgb="FF000000"/>
        <rFont val="Arial Narrow"/>
        <family val="2"/>
      </rPr>
      <t>. La actividad se encuentra programada para diciembre. Actividad en Términos</t>
    </r>
  </si>
  <si>
    <r>
      <rPr>
        <b/>
        <sz val="10"/>
        <color rgb="FF000000"/>
        <rFont val="Arial Narrow"/>
        <family val="2"/>
      </rPr>
      <t>10/05/2024</t>
    </r>
    <r>
      <rPr>
        <sz val="10"/>
        <color rgb="FF000000"/>
        <rFont val="Arial Narrow"/>
        <family val="2"/>
      </rPr>
      <t>. La actividad se encuentra programada para el mes de diciembre, actividad en Términos.</t>
    </r>
  </si>
  <si>
    <r>
      <rPr>
        <b/>
        <sz val="10"/>
        <color rgb="FF000000"/>
        <rFont val="Arial Narrow"/>
        <family val="2"/>
      </rPr>
      <t>10/05/2024</t>
    </r>
    <r>
      <rPr>
        <sz val="10"/>
        <color rgb="FF000000"/>
        <rFont val="Arial Narrow"/>
        <family val="2"/>
      </rPr>
      <t>. La actividad se encuentra programada para julio. Actividad en Términos</t>
    </r>
  </si>
  <si>
    <r>
      <rPr>
        <b/>
        <sz val="10"/>
        <color rgb="FF000000"/>
        <rFont val="Arial Narrow"/>
        <family val="2"/>
      </rPr>
      <t xml:space="preserve">10/05/2024, </t>
    </r>
    <r>
      <rPr>
        <sz val="10"/>
        <color rgb="FF000000"/>
        <rFont val="Arial Narrow"/>
        <family val="2"/>
      </rPr>
      <t>Se observaron las evidencias cargadas en el mes de febrero, marzo y abril. Acta y presentación atención al ciudadano, integridad.</t>
    </r>
  </si>
  <si>
    <r>
      <rPr>
        <b/>
        <sz val="10"/>
        <color rgb="FF000000"/>
        <rFont val="Arial Narrow"/>
        <family val="2"/>
      </rPr>
      <t>10/05/2024</t>
    </r>
    <r>
      <rPr>
        <sz val="10"/>
        <color rgb="FF000000"/>
        <rFont val="Arial Narrow"/>
        <family val="2"/>
      </rPr>
      <t>. Se observó evidencias como el acta e informe de gestión en los meses de febrero y abril, El indicador es mensual.</t>
    </r>
  </si>
  <si>
    <r>
      <rPr>
        <b/>
        <sz val="10"/>
        <color rgb="FF000000"/>
        <rFont val="Arial Narrow"/>
        <family val="2"/>
      </rPr>
      <t xml:space="preserve">10/05/2024. </t>
    </r>
    <r>
      <rPr>
        <sz val="10"/>
        <color rgb="FF000000"/>
        <rFont val="Arial Narrow"/>
        <family val="2"/>
      </rPr>
      <t>Se onservó evidencias cargadas de febrero a Abril. No se observó evidencias para el mes de enero. El indicador es mensual.</t>
    </r>
  </si>
  <si>
    <r>
      <rPr>
        <b/>
        <sz val="10"/>
        <color rgb="FF000000"/>
        <rFont val="Arial Narrow"/>
        <family val="2"/>
      </rPr>
      <t>10/05/2024.</t>
    </r>
    <r>
      <rPr>
        <sz val="10"/>
        <color rgb="FF000000"/>
        <rFont val="Arial Narrow"/>
        <family val="2"/>
      </rPr>
      <t xml:space="preserve"> Se observó evidencias cargadas en el mes de marzo y abril</t>
    </r>
  </si>
  <si>
    <r>
      <rPr>
        <b/>
        <sz val="10"/>
        <color rgb="FF000000"/>
        <rFont val="Arial Narrow"/>
        <family val="2"/>
      </rPr>
      <t>10/05/2024.</t>
    </r>
    <r>
      <rPr>
        <sz val="10"/>
        <color rgb="FF000000"/>
        <rFont val="Arial Narrow"/>
        <family val="2"/>
      </rPr>
      <t xml:space="preserve"> Se observó evidencias cargadas en el mes de marzo y abril, no se obserrvó evidencias cargadas en el mes de enero y febrero</t>
    </r>
  </si>
  <si>
    <r>
      <rPr>
        <b/>
        <sz val="10"/>
        <color rgb="FF000000"/>
        <rFont val="Arial Narrow"/>
        <family val="2"/>
      </rPr>
      <t>10/05/2024.</t>
    </r>
    <r>
      <rPr>
        <sz val="10"/>
        <color rgb="FF000000"/>
        <rFont val="Arial Narrow"/>
        <family val="2"/>
      </rPr>
      <t xml:space="preserve"> Se observó como evidencias capacitaciones en seguridad Digital y acta del 24/04/2024 Socialización Política de Administración de Riesgo DEST-POLÍTICA-001. Ampliar información. No acordes con el soporte solicitado.</t>
    </r>
  </si>
  <si>
    <r>
      <rPr>
        <b/>
        <sz val="10"/>
        <color rgb="FF000000"/>
        <rFont val="Arial Narrow"/>
        <family val="2"/>
      </rPr>
      <t xml:space="preserve">10/05/2024. </t>
    </r>
    <r>
      <rPr>
        <sz val="10"/>
        <color rgb="FF000000"/>
        <rFont val="Arial Narrow"/>
        <family val="2"/>
      </rPr>
      <t>Se observó como evidencia en el mes de marzo ACTA No 29 del 27-03-2024 DIFUSION POLITICAS DE LA ANT GRATUIDAD DE TRAMITES - Marzo.pdf y INFORME PQRS PROCESO DE GESTION DEL MODELO DE ATENCION - MARZO .pdf</t>
    </r>
  </si>
  <si>
    <r>
      <rPr>
        <b/>
        <sz val="10"/>
        <color rgb="FF000000"/>
        <rFont val="Arial Narrow"/>
        <family val="2"/>
      </rPr>
      <t>10/05/2024</t>
    </r>
    <r>
      <rPr>
        <sz val="10"/>
        <color rgb="FF000000"/>
        <rFont val="Arial Narrow"/>
        <family val="2"/>
      </rPr>
      <t>. Se observó como evidencia en el mes de marzo INFORME DE RIESGO DE CONTROL SUB DE SEGURIDAD JURIDICA (2).pdf</t>
    </r>
  </si>
  <si>
    <r>
      <rPr>
        <b/>
        <sz val="10"/>
        <color rgb="FF000000"/>
        <rFont val="Arial Narrow"/>
        <family val="2"/>
      </rPr>
      <t>10/05/2024</t>
    </r>
    <r>
      <rPr>
        <sz val="10"/>
        <color rgb="FF000000"/>
        <rFont val="Arial Narrow"/>
        <family val="2"/>
      </rPr>
      <t>. Se observó el INFORME DE RIESGO DE CONTROL SUB DE SEGURIDAD JURIDICA (2).pdf cargado como evidencia en el mes de marzo.</t>
    </r>
  </si>
  <si>
    <r>
      <rPr>
        <b/>
        <sz val="10"/>
        <color rgb="FF000000"/>
        <rFont val="Arial Narrow"/>
        <family val="2"/>
      </rPr>
      <t>10/05/2024.</t>
    </r>
    <r>
      <rPr>
        <sz val="10"/>
        <color rgb="FF000000"/>
        <rFont val="Arial Narrow"/>
        <family val="2"/>
      </rPr>
      <t xml:space="preserve"> Se observó matriz de seguimiento, informe y concepto juridico. </t>
    </r>
  </si>
  <si>
    <r>
      <rPr>
        <b/>
        <sz val="10"/>
        <color rgb="FF000000"/>
        <rFont val="Arial Narrow"/>
        <family val="2"/>
      </rPr>
      <t>10/05/2024.</t>
    </r>
    <r>
      <rPr>
        <sz val="10"/>
        <color rgb="FF000000"/>
        <rFont val="Arial Narrow"/>
        <family val="2"/>
      </rPr>
      <t xml:space="preserve"> No se observó evidencias cargadas</t>
    </r>
  </si>
  <si>
    <r>
      <rPr>
        <b/>
        <sz val="10"/>
        <color rgb="FF000000"/>
        <rFont val="Arial Narrow"/>
        <family val="2"/>
      </rPr>
      <t>10/05/2024.</t>
    </r>
    <r>
      <rPr>
        <sz val="10"/>
        <color rgb="FF000000"/>
        <rFont val="Arial Narrow"/>
        <family val="2"/>
      </rPr>
      <t xml:space="preserve"> No se observó evidencias cargadas. Acción en términos.</t>
    </r>
  </si>
  <si>
    <r>
      <rPr>
        <b/>
        <sz val="10"/>
        <color rgb="FF000000"/>
        <rFont val="Arial Narrow"/>
        <family val="2"/>
      </rPr>
      <t>10/05/2024.</t>
    </r>
    <r>
      <rPr>
        <sz val="10"/>
        <color rgb="FF000000"/>
        <rFont val="Arial Narrow"/>
        <family val="2"/>
      </rPr>
      <t xml:space="preserve"> No se observó evidencias cargadas. </t>
    </r>
  </si>
  <si>
    <r>
      <rPr>
        <b/>
        <sz val="10"/>
        <color rgb="FF000000"/>
        <rFont val="Arial Narrow"/>
        <family val="2"/>
      </rPr>
      <t>10/05/2024</t>
    </r>
    <r>
      <rPr>
        <sz val="10"/>
        <color rgb="FF000000"/>
        <rFont val="Arial Narrow"/>
        <family val="2"/>
      </rPr>
      <t>. Se observó memorando Respuesta a radicado 202462002098912 Información de Expediente No.202022010699803328E, cargado como evidencia en el mes abril</t>
    </r>
  </si>
  <si>
    <r>
      <rPr>
        <b/>
        <sz val="10"/>
        <color rgb="FF000000"/>
        <rFont val="Arial Narrow"/>
        <family val="2"/>
      </rPr>
      <t>10/05/2024</t>
    </r>
    <r>
      <rPr>
        <sz val="10"/>
        <color rgb="FF000000"/>
        <rFont val="Arial Narrow"/>
        <family val="2"/>
      </rPr>
      <t>. Se obsrervó evidencias cargadas de enero a abril.</t>
    </r>
  </si>
  <si>
    <r>
      <rPr>
        <b/>
        <sz val="10"/>
        <color rgb="FF000000"/>
        <rFont val="Arial Narrow"/>
        <family val="2"/>
      </rPr>
      <t>10/05/2024</t>
    </r>
    <r>
      <rPr>
        <sz val="10"/>
        <color rgb="FF000000"/>
        <rFont val="Arial Narrow"/>
        <family val="2"/>
      </rPr>
      <t>. Se observó evdiencias cargadas en el mes de marzo y abril</t>
    </r>
  </si>
  <si>
    <r>
      <rPr>
        <b/>
        <sz val="10"/>
        <color rgb="FF000000"/>
        <rFont val="Arial Narrow"/>
        <family val="2"/>
      </rPr>
      <t>10/05/2024.</t>
    </r>
    <r>
      <rPr>
        <sz val="10"/>
        <color rgb="FF000000"/>
        <rFont val="Arial Narrow"/>
        <family val="2"/>
      </rPr>
      <t xml:space="preserve"> Se observó evidencias cargadas en el mes de abril. El indicador es mensual.</t>
    </r>
  </si>
  <si>
    <r>
      <rPr>
        <b/>
        <sz val="10"/>
        <color rgb="FF000000"/>
        <rFont val="Arial Narrow"/>
        <family val="2"/>
      </rPr>
      <t>10/05/2024</t>
    </r>
    <r>
      <rPr>
        <sz val="10"/>
        <color rgb="FF000000"/>
        <rFont val="Arial Narrow"/>
        <family val="2"/>
      </rPr>
      <t>. No se observó evidencias cargadas</t>
    </r>
  </si>
  <si>
    <r>
      <rPr>
        <b/>
        <sz val="10"/>
        <color rgb="FF000000"/>
        <rFont val="Arial Narrow"/>
        <family val="2"/>
      </rPr>
      <t>10/05/2024.</t>
    </r>
    <r>
      <rPr>
        <sz val="10"/>
        <color rgb="FF000000"/>
        <rFont val="Arial Narrow"/>
        <family val="2"/>
      </rPr>
      <t xml:space="preserve"> No se observó evidencias cargadas. Actividad en Términos.</t>
    </r>
  </si>
  <si>
    <r>
      <rPr>
        <b/>
        <sz val="10"/>
        <color rgb="FF000000"/>
        <rFont val="Arial Narrow"/>
        <family val="2"/>
      </rPr>
      <t xml:space="preserve">10/05/2024. </t>
    </r>
    <r>
      <rPr>
        <sz val="10"/>
        <color rgb="FF000000"/>
        <rFont val="Arial Narrow"/>
        <family val="2"/>
      </rPr>
      <t>Se observó evidencias cargadas en los meses de Enero, Febrero, Marzo.</t>
    </r>
  </si>
  <si>
    <r>
      <rPr>
        <b/>
        <sz val="10"/>
        <color rgb="FF000000"/>
        <rFont val="Arial Narrow"/>
        <family val="2"/>
      </rPr>
      <t>10/05/2024</t>
    </r>
    <r>
      <rPr>
        <sz val="10"/>
        <color rgb="FF000000"/>
        <rFont val="Arial Narrow"/>
        <family val="2"/>
      </rPr>
      <t>. Se observó evidencias cargadas en enero y marzo</t>
    </r>
  </si>
  <si>
    <r>
      <rPr>
        <b/>
        <sz val="10"/>
        <color rgb="FF000000"/>
        <rFont val="Arial Narrow"/>
        <family val="2"/>
      </rPr>
      <t>10/05/2024</t>
    </r>
    <r>
      <rPr>
        <sz val="10"/>
        <color rgb="FF000000"/>
        <rFont val="Arial Narrow"/>
        <family val="2"/>
      </rPr>
      <t>. Se observó evidencias cargadas en enero y febrero</t>
    </r>
  </si>
  <si>
    <r>
      <rPr>
        <b/>
        <sz val="10"/>
        <color rgb="FF000000"/>
        <rFont val="Arial Narrow"/>
        <family val="2"/>
      </rPr>
      <t>10/05/2024.</t>
    </r>
    <r>
      <rPr>
        <sz val="10"/>
        <color rgb="FF000000"/>
        <rFont val="Arial Narrow"/>
        <family val="2"/>
      </rPr>
      <t xml:space="preserve"> No se observó evidencias cargadas.</t>
    </r>
  </si>
  <si>
    <r>
      <t xml:space="preserve">10/05/2024. </t>
    </r>
    <r>
      <rPr>
        <sz val="10"/>
        <color rgb="FF000000"/>
        <rFont val="Arial Narrow"/>
        <family val="2"/>
      </rPr>
      <t>Se observó evidencias cargadas en enero y marzo</t>
    </r>
  </si>
  <si>
    <r>
      <rPr>
        <b/>
        <sz val="10"/>
        <color rgb="FF000000"/>
        <rFont val="Arial Narrow"/>
        <family val="2"/>
      </rPr>
      <t>10/05/2024</t>
    </r>
    <r>
      <rPr>
        <sz val="10"/>
        <color rgb="FF000000"/>
        <rFont val="Arial Narrow"/>
        <family val="2"/>
      </rPr>
      <t>. No se observó evidencias cargadas para el control</t>
    </r>
  </si>
  <si>
    <r>
      <rPr>
        <b/>
        <sz val="10"/>
        <color rgb="FF000000"/>
        <rFont val="Arial Narrow"/>
        <family val="2"/>
      </rPr>
      <t>10/05/2024.</t>
    </r>
    <r>
      <rPr>
        <sz val="10"/>
        <color rgb="FF000000"/>
        <rFont val="Arial Narrow"/>
        <family val="2"/>
      </rPr>
      <t xml:space="preserve"> Se observaron evidencias cargadas en los meses de enero, febrero, marzo y abril</t>
    </r>
  </si>
  <si>
    <r>
      <rPr>
        <b/>
        <sz val="10"/>
        <color rgb="FF000000"/>
        <rFont val="Arial Narrow"/>
        <family val="2"/>
      </rPr>
      <t>10/05/2024</t>
    </r>
    <r>
      <rPr>
        <sz val="10"/>
        <color rgb="FF000000"/>
        <rFont val="Arial Narrow"/>
        <family val="2"/>
      </rPr>
      <t>. Se observó evidencias cargadas de febrero a abril</t>
    </r>
  </si>
  <si>
    <r>
      <rPr>
        <b/>
        <sz val="10"/>
        <color rgb="FF000000"/>
        <rFont val="Arial Narrow"/>
        <family val="2"/>
      </rPr>
      <t>10/05/2024.</t>
    </r>
    <r>
      <rPr>
        <sz val="10"/>
        <color rgb="FF000000"/>
        <rFont val="Arial Narrow"/>
        <family val="2"/>
      </rPr>
      <t xml:space="preserve"> Se observó evidencias en febrero y marzo. No se observó evidencias en enero y abril, el indicador es mensual.</t>
    </r>
  </si>
  <si>
    <r>
      <rPr>
        <b/>
        <sz val="10"/>
        <color rgb="FF000000"/>
        <rFont val="Arial Narrow"/>
        <family val="2"/>
      </rPr>
      <t xml:space="preserve">10/05/2024. </t>
    </r>
    <r>
      <rPr>
        <sz val="10"/>
        <color rgb="FF000000"/>
        <rFont val="Arial Narrow"/>
        <family val="2"/>
      </rPr>
      <t>Se observó evidencia cargada en el mes de abril.</t>
    </r>
  </si>
  <si>
    <r>
      <rPr>
        <b/>
        <sz val="10"/>
        <color rgb="FF000000"/>
        <rFont val="Arial Narrow"/>
        <family val="2"/>
      </rPr>
      <t>10/05/2024</t>
    </r>
    <r>
      <rPr>
        <sz val="10"/>
        <color rgb="FF000000"/>
        <rFont val="Arial Narrow"/>
        <family val="2"/>
      </rPr>
      <t>. Se observó evidencia cargada en el mes de abril.</t>
    </r>
  </si>
  <si>
    <r>
      <rPr>
        <b/>
        <sz val="10"/>
        <color rgb="FF000000"/>
        <rFont val="Arial Narrow"/>
        <family val="2"/>
      </rPr>
      <t>10/05/2024.</t>
    </r>
    <r>
      <rPr>
        <sz val="10"/>
        <color rgb="FF000000"/>
        <rFont val="Arial Narrow"/>
        <family val="2"/>
      </rPr>
      <t xml:space="preserve"> No se observó evidencias cargadas para el control.</t>
    </r>
  </si>
  <si>
    <r>
      <t xml:space="preserve">10/05/2024. </t>
    </r>
    <r>
      <rPr>
        <sz val="10"/>
        <color rgb="FF000000"/>
        <rFont val="Arial Narrow"/>
        <family val="2"/>
      </rPr>
      <t>No se observó evidencias cargadas para el control. Actividad en Términos.</t>
    </r>
  </si>
  <si>
    <r>
      <t xml:space="preserve">10/05/2024. </t>
    </r>
    <r>
      <rPr>
        <sz val="10"/>
        <color rgb="FF000000"/>
        <rFont val="Arial Narrow"/>
        <family val="2"/>
      </rPr>
      <t>No se observó evidencias cargadas para el control.</t>
    </r>
  </si>
  <si>
    <r>
      <rPr>
        <b/>
        <sz val="10"/>
        <color rgb="FF000000"/>
        <rFont val="Arial Narrow"/>
        <family val="2"/>
      </rPr>
      <t>10/05/2024</t>
    </r>
    <r>
      <rPr>
        <sz val="10"/>
        <color rgb="FF000000"/>
        <rFont val="Arial Narrow"/>
        <family val="2"/>
      </rPr>
      <t>. Se observó evidencia cargada en el mes de marzo.</t>
    </r>
  </si>
  <si>
    <r>
      <rPr>
        <b/>
        <sz val="10"/>
        <color rgb="FF000000"/>
        <rFont val="Arial Narrow"/>
        <family val="2"/>
      </rPr>
      <t xml:space="preserve">10/05/2024. </t>
    </r>
    <r>
      <rPr>
        <sz val="10"/>
        <color rgb="FF000000"/>
        <rFont val="Arial Narrow"/>
        <family val="2"/>
      </rPr>
      <t>Se observó evidencias cargadas desde enero a abril</t>
    </r>
  </si>
  <si>
    <r>
      <rPr>
        <b/>
        <sz val="10"/>
        <color rgb="FF000000"/>
        <rFont val="Arial Narrow"/>
        <family val="2"/>
      </rPr>
      <t xml:space="preserve">10/05/2024. </t>
    </r>
    <r>
      <rPr>
        <sz val="10"/>
        <color rgb="FF000000"/>
        <rFont val="Arial Narrow"/>
        <family val="2"/>
      </rPr>
      <t>Se observó evidencias cargadas en marzo y abril</t>
    </r>
  </si>
  <si>
    <r>
      <rPr>
        <b/>
        <sz val="10"/>
        <color rgb="FF000000"/>
        <rFont val="Arial Narrow"/>
        <family val="2"/>
      </rPr>
      <t xml:space="preserve">10/05/2024. </t>
    </r>
    <r>
      <rPr>
        <sz val="10"/>
        <color rgb="FF000000"/>
        <rFont val="Arial Narrow"/>
        <family val="2"/>
      </rPr>
      <t>Se observó evidencias cargadas en abril</t>
    </r>
  </si>
  <si>
    <r>
      <rPr>
        <b/>
        <sz val="10"/>
        <color rgb="FF000000"/>
        <rFont val="Arial Narrow"/>
        <family val="2"/>
      </rPr>
      <t>10/05/2024</t>
    </r>
    <r>
      <rPr>
        <sz val="10"/>
        <color rgb="FF000000"/>
        <rFont val="Arial Narrow"/>
        <family val="2"/>
      </rPr>
      <t>. Se observó evidencias cargadas en enero y marzo. El indicador es mensual.</t>
    </r>
  </si>
  <si>
    <r>
      <t xml:space="preserve">10/05/2024. </t>
    </r>
    <r>
      <rPr>
        <sz val="10"/>
        <color rgb="FF000000"/>
        <rFont val="Arial Narrow"/>
        <family val="2"/>
      </rPr>
      <t>No se observó evidencias cargadas. Actividad en Términos.</t>
    </r>
  </si>
  <si>
    <r>
      <rPr>
        <b/>
        <sz val="10"/>
        <color rgb="FF000000"/>
        <rFont val="Arial Narrow"/>
        <family val="2"/>
      </rPr>
      <t xml:space="preserve">10/05/2024. </t>
    </r>
    <r>
      <rPr>
        <sz val="10"/>
        <color rgb="FF000000"/>
        <rFont val="Arial Narrow"/>
        <family val="2"/>
      </rPr>
      <t>Se observó evidencia cargada en marzo.</t>
    </r>
  </si>
  <si>
    <r>
      <t>10/05/2024.</t>
    </r>
    <r>
      <rPr>
        <sz val="10"/>
        <color rgb="FF000000"/>
        <rFont val="Arial Narrow"/>
        <family val="2"/>
      </rPr>
      <t xml:space="preserve"> No se observó evidencias cargadas para el control. Actividad en Términos.</t>
    </r>
  </si>
  <si>
    <r>
      <t>10/05/2024.</t>
    </r>
    <r>
      <rPr>
        <sz val="10"/>
        <color rgb="FF000000"/>
        <rFont val="Arial Narrow"/>
        <family val="2"/>
      </rPr>
      <t xml:space="preserve"> No se observó evidencias cargadas para el control. </t>
    </r>
  </si>
  <si>
    <r>
      <rPr>
        <b/>
        <sz val="10"/>
        <color rgb="FF000000"/>
        <rFont val="Arial Narrow"/>
        <family val="2"/>
      </rPr>
      <t>10/05/2024.</t>
    </r>
    <r>
      <rPr>
        <sz val="10"/>
        <color rgb="FF000000"/>
        <rFont val="Arial Narrow"/>
        <family val="2"/>
      </rPr>
      <t>Se observó evidencia solo en el mes de abril. El indicador es  mensual.</t>
    </r>
  </si>
  <si>
    <r>
      <rPr>
        <b/>
        <sz val="10"/>
        <color rgb="FF000000"/>
        <rFont val="Arial Narrow"/>
        <family val="2"/>
      </rPr>
      <t xml:space="preserve">10/05/2024. </t>
    </r>
    <r>
      <rPr>
        <sz val="10"/>
        <color rgb="FF000000"/>
        <rFont val="Arial Narrow"/>
        <family val="2"/>
      </rPr>
      <t>Se observó evidencia cargada en los meses de enero a abril</t>
    </r>
  </si>
  <si>
    <r>
      <rPr>
        <b/>
        <sz val="10"/>
        <color rgb="FF000000"/>
        <rFont val="Arial Narrow"/>
        <family val="2"/>
      </rPr>
      <t>10/05/2024</t>
    </r>
    <r>
      <rPr>
        <sz val="10"/>
        <color rgb="FF000000"/>
        <rFont val="Arial Narrow"/>
        <family val="2"/>
      </rPr>
      <t>. Se observó evidenca cargada en enero y marzo</t>
    </r>
  </si>
  <si>
    <r>
      <rPr>
        <b/>
        <sz val="10"/>
        <color rgb="FF000000"/>
        <rFont val="Arial Narrow"/>
        <family val="2"/>
      </rPr>
      <t>10/05/2024.</t>
    </r>
    <r>
      <rPr>
        <sz val="10"/>
        <color rgb="FF000000"/>
        <rFont val="Arial Narrow"/>
        <family val="2"/>
      </rPr>
      <t xml:space="preserve"> Se observó evidencias cargadas de enero a marzo</t>
    </r>
  </si>
  <si>
    <r>
      <rPr>
        <b/>
        <sz val="10"/>
        <color rgb="FF000000"/>
        <rFont val="Arial Narrow"/>
        <family val="2"/>
      </rPr>
      <t>10/05/2024.</t>
    </r>
    <r>
      <rPr>
        <sz val="10"/>
        <color rgb="FF000000"/>
        <rFont val="Arial Narrow"/>
        <family val="2"/>
      </rPr>
      <t xml:space="preserve"> Se observó evidencias cargadas en marzo y abril. El indicador es mensual.</t>
    </r>
  </si>
  <si>
    <r>
      <rPr>
        <b/>
        <sz val="10"/>
        <color rgb="FF000000"/>
        <rFont val="Arial Narrow"/>
        <family val="2"/>
      </rPr>
      <t xml:space="preserve">10/05/2024. </t>
    </r>
    <r>
      <rPr>
        <sz val="10"/>
        <color rgb="FF000000"/>
        <rFont val="Arial Narrow"/>
        <family val="2"/>
      </rPr>
      <t>Se observó evidencias cargadas.</t>
    </r>
  </si>
  <si>
    <r>
      <rPr>
        <b/>
        <sz val="10"/>
        <color rgb="FF000000"/>
        <rFont val="Arial Narrow"/>
        <family val="2"/>
      </rPr>
      <t>10/05/2024.</t>
    </r>
    <r>
      <rPr>
        <sz val="10"/>
        <color rgb="FF000000"/>
        <rFont val="Arial Narrow"/>
        <family val="2"/>
      </rPr>
      <t xml:space="preserve"> Se observó evidencias cargadas en marzo.</t>
    </r>
  </si>
  <si>
    <r>
      <rPr>
        <b/>
        <sz val="10"/>
        <color rgb="FF000000"/>
        <rFont val="Arial Narrow"/>
        <family val="2"/>
      </rPr>
      <t>10/05/2024.</t>
    </r>
    <r>
      <rPr>
        <sz val="10"/>
        <color rgb="FF000000"/>
        <rFont val="Arial Narrow"/>
        <family val="2"/>
      </rPr>
      <t xml:space="preserve"> Se observó evidencias cargadas en marzo y abril.</t>
    </r>
  </si>
  <si>
    <r>
      <rPr>
        <b/>
        <sz val="10"/>
        <color rgb="FF000000"/>
        <rFont val="Arial Narrow"/>
        <family val="2"/>
      </rPr>
      <t xml:space="preserve">10/05/2024. </t>
    </r>
    <r>
      <rPr>
        <sz val="10"/>
        <color rgb="FF000000"/>
        <rFont val="Arial Narrow"/>
        <family val="2"/>
      </rPr>
      <t>Se observó evidencias cargadas en los meses de enero, febrero y abril.</t>
    </r>
  </si>
  <si>
    <r>
      <t xml:space="preserve">10/05/2024. </t>
    </r>
    <r>
      <rPr>
        <sz val="10"/>
        <color rgb="FF000000"/>
        <rFont val="Arial Narrow"/>
        <family val="2"/>
      </rPr>
      <t>Se observó evidencias cargadas desde enero a abril</t>
    </r>
  </si>
  <si>
    <r>
      <t xml:space="preserve">10/05/2024. </t>
    </r>
    <r>
      <rPr>
        <sz val="10"/>
        <color rgb="FF000000"/>
        <rFont val="Arial Narrow"/>
        <family val="2"/>
      </rPr>
      <t>Se observó evidencias cargadas en el mes de marzo,</t>
    </r>
  </si>
  <si>
    <r>
      <rPr>
        <b/>
        <sz val="10"/>
        <color rgb="FF000000"/>
        <rFont val="Arial Narrow"/>
        <family val="2"/>
      </rPr>
      <t xml:space="preserve">10/05/2024. </t>
    </r>
    <r>
      <rPr>
        <sz val="10"/>
        <color rgb="FF000000"/>
        <rFont val="Arial Narrow"/>
        <family val="2"/>
      </rPr>
      <t>Se observó evidencias cargadas en el mes de abril.</t>
    </r>
  </si>
  <si>
    <r>
      <rPr>
        <b/>
        <sz val="10"/>
        <color rgb="FF000000"/>
        <rFont val="Arial Narrow"/>
        <family val="2"/>
      </rPr>
      <t>10/05/2024.</t>
    </r>
    <r>
      <rPr>
        <sz val="10"/>
        <color rgb="FF000000"/>
        <rFont val="Arial Narrow"/>
        <family val="2"/>
      </rPr>
      <t xml:space="preserve"> Se observó evidencia cargada de enero a abril.</t>
    </r>
  </si>
  <si>
    <r>
      <rPr>
        <b/>
        <sz val="10"/>
        <color rgb="FF000000"/>
        <rFont val="Arial Narrow"/>
        <family val="2"/>
      </rPr>
      <t>10/05/2024</t>
    </r>
    <r>
      <rPr>
        <sz val="10"/>
        <color rgb="FF000000"/>
        <rFont val="Arial Narrow"/>
        <family val="2"/>
      </rPr>
      <t>. Se observó evidencias cargadas de enero a abril</t>
    </r>
  </si>
  <si>
    <r>
      <rPr>
        <b/>
        <sz val="10"/>
        <color rgb="FF000000"/>
        <rFont val="Arial Narrow"/>
        <family val="2"/>
      </rPr>
      <t>10/05/2024.</t>
    </r>
    <r>
      <rPr>
        <sz val="10"/>
        <color rgb="FF000000"/>
        <rFont val="Arial Narrow"/>
        <family val="2"/>
      </rPr>
      <t xml:space="preserve"> Se observó evidencias cargadas en el mes de abril</t>
    </r>
  </si>
  <si>
    <r>
      <rPr>
        <b/>
        <sz val="10"/>
        <color rgb="FF000000"/>
        <rFont val="Arial Narrow"/>
        <family val="2"/>
      </rPr>
      <t>10/05/2024.</t>
    </r>
    <r>
      <rPr>
        <sz val="10"/>
        <color rgb="FF000000"/>
        <rFont val="Arial Narrow"/>
        <family val="2"/>
      </rPr>
      <t xml:space="preserve"> Se observó evidencias cargadas en el mes de marzo</t>
    </r>
  </si>
  <si>
    <r>
      <rPr>
        <b/>
        <sz val="10"/>
        <color rgb="FF000000"/>
        <rFont val="Arial Narrow"/>
        <family val="2"/>
      </rPr>
      <t>10/05/2024.</t>
    </r>
    <r>
      <rPr>
        <sz val="10"/>
        <color rgb="FF000000"/>
        <rFont val="Arial Narrow"/>
        <family val="2"/>
      </rPr>
      <t xml:space="preserve"> Se obsrvó evidencias cargadas en el mes de marzo</t>
    </r>
  </si>
  <si>
    <r>
      <rPr>
        <b/>
        <sz val="10"/>
        <color rgb="FF000000"/>
        <rFont val="Arial Narrow"/>
        <family val="2"/>
      </rPr>
      <t>10/05/2024.</t>
    </r>
    <r>
      <rPr>
        <sz val="10"/>
        <color rgb="FF000000"/>
        <rFont val="Arial Narrow"/>
        <family val="2"/>
      </rPr>
      <t xml:space="preserve"> Se obsrvó evidencias cargadas en el mes de enero y marzo</t>
    </r>
  </si>
  <si>
    <r>
      <rPr>
        <b/>
        <sz val="10"/>
        <color rgb="FF000000"/>
        <rFont val="Arial Narrow"/>
        <family val="2"/>
      </rPr>
      <t>10/05/2024.</t>
    </r>
    <r>
      <rPr>
        <sz val="10"/>
        <color rgb="FF000000"/>
        <rFont val="Arial Narrow"/>
        <family val="2"/>
      </rPr>
      <t xml:space="preserve"> Se obsrvó evidencias cargadas de enero a abril</t>
    </r>
  </si>
  <si>
    <r>
      <rPr>
        <b/>
        <sz val="10"/>
        <color rgb="FF000000"/>
        <rFont val="Arial Narrow"/>
        <family val="2"/>
      </rPr>
      <t xml:space="preserve">10/05/2024. </t>
    </r>
    <r>
      <rPr>
        <sz val="10"/>
        <color rgb="FF000000"/>
        <rFont val="Arial Narrow"/>
        <family val="2"/>
      </rPr>
      <t>Se obsrvó evidencias cargadas de enero a abril</t>
    </r>
  </si>
  <si>
    <r>
      <rPr>
        <b/>
        <sz val="10"/>
        <color rgb="FF000000"/>
        <rFont val="Arial Narrow"/>
        <family val="2"/>
      </rPr>
      <t xml:space="preserve">10/05/2024. </t>
    </r>
    <r>
      <rPr>
        <sz val="10"/>
        <color rgb="FF000000"/>
        <rFont val="Arial Narrow"/>
        <family val="2"/>
      </rPr>
      <t>Se obsrvó evidencias cargadas en febrero y abril</t>
    </r>
  </si>
  <si>
    <r>
      <rPr>
        <b/>
        <sz val="10"/>
        <color rgb="FF000000"/>
        <rFont val="Arial Narrow"/>
        <family val="2"/>
      </rPr>
      <t>10/05/2024</t>
    </r>
    <r>
      <rPr>
        <sz val="10"/>
        <color rgb="FF000000"/>
        <rFont val="Arial Narrow"/>
        <family val="2"/>
      </rPr>
      <t>. Se observó evidencias de enero a abril</t>
    </r>
  </si>
  <si>
    <r>
      <rPr>
        <b/>
        <sz val="10"/>
        <color rgb="FF000000"/>
        <rFont val="Arial Narrow"/>
        <family val="2"/>
      </rPr>
      <t>10/05/2024</t>
    </r>
    <r>
      <rPr>
        <sz val="10"/>
        <color rgb="FF000000"/>
        <rFont val="Arial Narrow"/>
        <family val="2"/>
      </rPr>
      <t>. Se observó evidencias en enero  y abril</t>
    </r>
  </si>
  <si>
    <r>
      <rPr>
        <b/>
        <sz val="10"/>
        <color rgb="FF000000"/>
        <rFont val="Arial Narrow"/>
        <family val="2"/>
      </rPr>
      <t>10/05/2024.</t>
    </r>
    <r>
      <rPr>
        <sz val="10"/>
        <color rgb="FF000000"/>
        <rFont val="Arial Narrow"/>
        <family val="2"/>
      </rPr>
      <t xml:space="preserve"> Se observó evidencias cargadas en abril</t>
    </r>
  </si>
  <si>
    <r>
      <rPr>
        <b/>
        <sz val="10"/>
        <color rgb="FF000000"/>
        <rFont val="Arial Narrow"/>
        <family val="2"/>
      </rPr>
      <t>10/05/2024</t>
    </r>
    <r>
      <rPr>
        <sz val="10"/>
        <color rgb="FF000000"/>
        <rFont val="Arial Narrow"/>
        <family val="2"/>
      </rPr>
      <t>. Se observó informe como evidencia en el mes de marzo</t>
    </r>
  </si>
  <si>
    <r>
      <rPr>
        <b/>
        <sz val="10"/>
        <color rgb="FF000000"/>
        <rFont val="Arial Narrow"/>
        <family val="2"/>
      </rPr>
      <t xml:space="preserve">10/05/2024. </t>
    </r>
    <r>
      <rPr>
        <sz val="10"/>
        <color rgb="FF000000"/>
        <rFont val="Arial Narrow"/>
        <family val="2"/>
      </rPr>
      <t>No se observó evidencias cargadas. Actividad en Términos.</t>
    </r>
  </si>
  <si>
    <r>
      <rPr>
        <b/>
        <sz val="10"/>
        <color rgb="FF000000"/>
        <rFont val="Arial Narrow"/>
        <family val="2"/>
      </rPr>
      <t xml:space="preserve">09/05/2024. </t>
    </r>
    <r>
      <rPr>
        <sz val="10"/>
        <color rgb="FF000000"/>
        <rFont val="Arial Narrow"/>
        <family val="2"/>
      </rPr>
      <t>Se observó evidencias cargadas para el control, en los meses de enero, febrero, marzo y abril de 2024</t>
    </r>
  </si>
  <si>
    <r>
      <rPr>
        <b/>
        <sz val="10"/>
        <color rgb="FF000000"/>
        <rFont val="Arial Narrow"/>
        <family val="2"/>
      </rPr>
      <t>09/05/2024.</t>
    </r>
    <r>
      <rPr>
        <sz val="10"/>
        <color rgb="FF000000"/>
        <rFont val="Arial Narrow"/>
        <family val="2"/>
      </rPr>
      <t xml:space="preserve"> Se observó RESOLUCION DE ARCHIVO -CONDICION RESOLUTORIA-MEDIA LUNA.pdf como evidencia para el control</t>
    </r>
  </si>
  <si>
    <r>
      <rPr>
        <b/>
        <sz val="10"/>
        <color rgb="FF000000"/>
        <rFont val="Arial Narrow"/>
        <family val="2"/>
      </rPr>
      <t>14/05/2024.</t>
    </r>
    <r>
      <rPr>
        <sz val="10"/>
        <color rgb="FF000000"/>
        <rFont val="Arial Narrow"/>
        <family val="2"/>
      </rPr>
      <t xml:space="preserve"> Se observó como evidencia en los meses de enero a abril las actas para la capacitación Protocolo Trato Digno y PQRSDF.pdf. </t>
    </r>
    <r>
      <rPr>
        <b/>
        <sz val="10"/>
        <color rgb="FF000000"/>
        <rFont val="Arial Narrow"/>
        <family val="2"/>
      </rPr>
      <t>Actividad Cumplida.</t>
    </r>
  </si>
  <si>
    <r>
      <rPr>
        <b/>
        <sz val="10"/>
        <color rgb="FF000000"/>
        <rFont val="Arial Narrow"/>
        <family val="2"/>
      </rPr>
      <t>14/05/2024.</t>
    </r>
    <r>
      <rPr>
        <sz val="10"/>
        <color rgb="FF000000"/>
        <rFont val="Arial Narrow"/>
        <family val="2"/>
      </rPr>
      <t xml:space="preserve"> Se observó como evidencia en los meses de enero a marzo, no está cargada evidencia para el mes de abril</t>
    </r>
  </si>
  <si>
    <r>
      <rPr>
        <b/>
        <sz val="10"/>
        <color rgb="FF000000"/>
        <rFont val="Arial Narrow"/>
        <family val="2"/>
      </rPr>
      <t>14/05/2024.</t>
    </r>
    <r>
      <rPr>
        <sz val="10"/>
        <color rgb="FF000000"/>
        <rFont val="Arial Narrow"/>
        <family val="2"/>
      </rPr>
      <t xml:space="preserve"> No se observó evidencias cargadas en el mes de febrero</t>
    </r>
  </si>
  <si>
    <r>
      <rPr>
        <b/>
        <sz val="10"/>
        <color rgb="FF000000"/>
        <rFont val="Arial Narrow"/>
        <family val="2"/>
      </rPr>
      <t>14/05/2024.</t>
    </r>
    <r>
      <rPr>
        <sz val="10"/>
        <color rgb="FF000000"/>
        <rFont val="Arial Narrow"/>
        <family val="2"/>
      </rPr>
      <t xml:space="preserve"> No se observó evidencias cargadas en el mes de enero.</t>
    </r>
  </si>
  <si>
    <r>
      <rPr>
        <b/>
        <sz val="10"/>
        <color rgb="FF000000"/>
        <rFont val="Arial Narrow"/>
        <family val="2"/>
      </rPr>
      <t>14/05/2024.</t>
    </r>
    <r>
      <rPr>
        <sz val="10"/>
        <color rgb="FF000000"/>
        <rFont val="Arial Narrow"/>
        <family val="2"/>
      </rPr>
      <t xml:space="preserve"> No se observó evidencias cargadas en el mes de abril</t>
    </r>
  </si>
  <si>
    <r>
      <rPr>
        <b/>
        <sz val="10"/>
        <color rgb="FF000000"/>
        <rFont val="Arial Narrow"/>
        <family val="2"/>
      </rPr>
      <t>14/05/2024</t>
    </r>
    <r>
      <rPr>
        <sz val="10"/>
        <color rgb="FF000000"/>
        <rFont val="Arial Narrow"/>
        <family val="2"/>
      </rPr>
      <t>. No se observó evidencias cargadas en el mes de febrero</t>
    </r>
  </si>
  <si>
    <r>
      <rPr>
        <b/>
        <sz val="10"/>
        <color rgb="FF000000"/>
        <rFont val="Arial Narrow"/>
        <family val="2"/>
      </rPr>
      <t xml:space="preserve">14/05/2024. </t>
    </r>
    <r>
      <rPr>
        <sz val="10"/>
        <color rgb="FF000000"/>
        <rFont val="Arial Narrow"/>
        <family val="2"/>
      </rPr>
      <t>Se observó evidencias cargadas de enero a abril</t>
    </r>
  </si>
  <si>
    <r>
      <rPr>
        <b/>
        <sz val="10"/>
        <color rgb="FF000000"/>
        <rFont val="Arial Narrow"/>
        <family val="2"/>
      </rPr>
      <t>14/05/2024.</t>
    </r>
    <r>
      <rPr>
        <sz val="10"/>
        <color rgb="FF000000"/>
        <rFont val="Arial Narrow"/>
        <family val="2"/>
      </rPr>
      <t xml:space="preserve"> Se observó evidencias cargadas de febrero a abril. No hay evidencias cargadas para el mes de enero.</t>
    </r>
  </si>
  <si>
    <r>
      <rPr>
        <b/>
        <sz val="10"/>
        <color rgb="FF000000"/>
        <rFont val="Arial Narrow"/>
        <family val="2"/>
      </rPr>
      <t>14/05/2024.</t>
    </r>
    <r>
      <rPr>
        <sz val="10"/>
        <color rgb="FF000000"/>
        <rFont val="Arial Narrow"/>
        <family val="2"/>
      </rPr>
      <t xml:space="preserve"> Se observó evidencias cargadas en febrero. No se observó evidencias en enero, marzo, abril</t>
    </r>
  </si>
  <si>
    <r>
      <rPr>
        <b/>
        <sz val="10"/>
        <color rgb="FF000000"/>
        <rFont val="Arial Narrow"/>
        <family val="2"/>
      </rPr>
      <t>14/05/2024</t>
    </r>
    <r>
      <rPr>
        <sz val="10"/>
        <color rgb="FF000000"/>
        <rFont val="Arial Narrow"/>
        <family val="2"/>
      </rPr>
      <t>. No se observó evdiencias cargadas</t>
    </r>
  </si>
  <si>
    <r>
      <rPr>
        <b/>
        <sz val="10"/>
        <color rgb="FF000000"/>
        <rFont val="Arial Narrow"/>
        <family val="2"/>
      </rPr>
      <t>14/05/2024.</t>
    </r>
    <r>
      <rPr>
        <sz val="10"/>
        <color rgb="FF000000"/>
        <rFont val="Arial Narrow"/>
        <family val="2"/>
      </rPr>
      <t xml:space="preserve"> Se observó evidencias cargadas de enero a abril</t>
    </r>
  </si>
  <si>
    <r>
      <rPr>
        <b/>
        <sz val="10"/>
        <color rgb="FF000000"/>
        <rFont val="Arial Narrow"/>
        <family val="2"/>
      </rPr>
      <t>14/05/2024</t>
    </r>
    <r>
      <rPr>
        <sz val="10"/>
        <color rgb="FF000000"/>
        <rFont val="Arial Narrow"/>
        <family val="2"/>
      </rPr>
      <t>. No se observó evidencias carxgadas de enero a marzo</t>
    </r>
  </si>
  <si>
    <r>
      <rPr>
        <b/>
        <sz val="10"/>
        <color rgb="FF000000"/>
        <rFont val="Arial Narrow"/>
        <family val="2"/>
      </rPr>
      <t>14/05/2024</t>
    </r>
    <r>
      <rPr>
        <sz val="10"/>
        <color rgb="FF000000"/>
        <rFont val="Arial Narrow"/>
        <family val="2"/>
      </rPr>
      <t>. No se observó evidencias cargadas en enero y febrero</t>
    </r>
  </si>
  <si>
    <r>
      <rPr>
        <b/>
        <sz val="10"/>
        <color rgb="FF000000"/>
        <rFont val="Arial Narrow"/>
        <family val="2"/>
      </rPr>
      <t>14/05/2024</t>
    </r>
    <r>
      <rPr>
        <sz val="10"/>
        <color rgb="FF000000"/>
        <rFont val="Arial Narrow"/>
        <family val="2"/>
      </rPr>
      <t>. Se observó evidencia en el mes de febrero</t>
    </r>
  </si>
  <si>
    <r>
      <rPr>
        <b/>
        <sz val="10"/>
        <color rgb="FF000000"/>
        <rFont val="Arial Narrow"/>
        <family val="2"/>
      </rPr>
      <t>14/05/2024.</t>
    </r>
    <r>
      <rPr>
        <sz val="10"/>
        <color rgb="FF000000"/>
        <rFont val="Arial Narrow"/>
        <family val="2"/>
      </rPr>
      <t xml:space="preserve"> No se observó evidencias de enero a marzo</t>
    </r>
  </si>
  <si>
    <r>
      <rPr>
        <b/>
        <sz val="10"/>
        <color rgb="FF000000"/>
        <rFont val="Arial Narrow"/>
        <family val="2"/>
      </rPr>
      <t>14/05/2024</t>
    </r>
    <r>
      <rPr>
        <sz val="10"/>
        <color rgb="FF000000"/>
        <rFont val="Arial Narrow"/>
        <family val="2"/>
      </rPr>
      <t>. No se obsrvó evidencias cargadas</t>
    </r>
  </si>
  <si>
    <r>
      <rPr>
        <b/>
        <sz val="10"/>
        <color rgb="FF000000"/>
        <rFont val="Arial Narrow"/>
        <family val="2"/>
      </rPr>
      <t>14/05/2024</t>
    </r>
    <r>
      <rPr>
        <sz val="10"/>
        <color rgb="FF000000"/>
        <rFont val="Arial Narrow"/>
        <family val="2"/>
      </rPr>
      <t>. No se observó evidencias cargadas</t>
    </r>
  </si>
  <si>
    <r>
      <rPr>
        <b/>
        <sz val="10"/>
        <color rgb="FF000000"/>
        <rFont val="Arial Narrow"/>
        <family val="2"/>
      </rPr>
      <t xml:space="preserve">14/05/2024. </t>
    </r>
    <r>
      <rPr>
        <sz val="10"/>
        <color rgb="FF000000"/>
        <rFont val="Arial Narrow"/>
        <family val="2"/>
      </rPr>
      <t>No se observó evidencias cargadas</t>
    </r>
  </si>
  <si>
    <r>
      <rPr>
        <b/>
        <sz val="10"/>
        <color rgb="FF000000"/>
        <rFont val="Arial Narrow"/>
        <family val="2"/>
      </rPr>
      <t>14/05/2024.</t>
    </r>
    <r>
      <rPr>
        <sz val="10"/>
        <color rgb="FF000000"/>
        <rFont val="Arial Narrow"/>
        <family val="2"/>
      </rPr>
      <t xml:space="preserve"> No se observó evidencias cargadas</t>
    </r>
  </si>
  <si>
    <r>
      <rPr>
        <b/>
        <sz val="10"/>
        <color rgb="FF000000"/>
        <rFont val="Arial Narrow"/>
        <family val="2"/>
      </rPr>
      <t>14/05/2024.</t>
    </r>
    <r>
      <rPr>
        <sz val="10"/>
        <color rgb="FF000000"/>
        <rFont val="Arial Narrow"/>
        <family val="2"/>
      </rPr>
      <t xml:space="preserve"> Se observó evidencias cargadas en el mes de abril</t>
    </r>
  </si>
  <si>
    <r>
      <rPr>
        <b/>
        <sz val="10"/>
        <color rgb="FF000000"/>
        <rFont val="Arial Narrow"/>
        <family val="2"/>
      </rPr>
      <t>14/05/2024.</t>
    </r>
    <r>
      <rPr>
        <sz val="10"/>
        <color rgb="FF000000"/>
        <rFont val="Arial Narrow"/>
        <family val="2"/>
      </rPr>
      <t xml:space="preserve"> Se observó evidencias cargadas en el mes de marzo.</t>
    </r>
  </si>
  <si>
    <r>
      <rPr>
        <b/>
        <sz val="10"/>
        <color rgb="FF000000"/>
        <rFont val="Arial Narrow"/>
        <family val="2"/>
      </rPr>
      <t xml:space="preserve">14/05/2024. </t>
    </r>
    <r>
      <rPr>
        <sz val="10"/>
        <color rgb="FF000000"/>
        <rFont val="Arial Narrow"/>
        <family val="2"/>
      </rPr>
      <t>Se observó evidencia cargada</t>
    </r>
  </si>
  <si>
    <r>
      <rPr>
        <b/>
        <sz val="10"/>
        <color rgb="FF000000"/>
        <rFont val="Arial Narrow"/>
        <family val="2"/>
      </rPr>
      <t xml:space="preserve">14/05/2024. </t>
    </r>
    <r>
      <rPr>
        <sz val="10"/>
        <color rgb="FF000000"/>
        <rFont val="Arial Narrow"/>
        <family val="2"/>
      </rPr>
      <t>Se observó evidencia cargada de enero a abril</t>
    </r>
  </si>
  <si>
    <r>
      <rPr>
        <b/>
        <sz val="10"/>
        <color rgb="FF000000"/>
        <rFont val="Arial Narrow"/>
        <family val="2"/>
      </rPr>
      <t>14/05/2024.</t>
    </r>
    <r>
      <rPr>
        <sz val="10"/>
        <color rgb="FF000000"/>
        <rFont val="Arial Narrow"/>
        <family val="2"/>
      </rPr>
      <t xml:space="preserve"> Se observó evidencia cargada</t>
    </r>
  </si>
  <si>
    <r>
      <rPr>
        <b/>
        <sz val="10"/>
        <color rgb="FF000000"/>
        <rFont val="Arial Narrow"/>
        <family val="2"/>
      </rPr>
      <t>14/05/2024</t>
    </r>
    <r>
      <rPr>
        <sz val="10"/>
        <color rgb="FF000000"/>
        <rFont val="Arial Narrow"/>
        <family val="2"/>
      </rPr>
      <t>. No se observó evidencia cargadas de enero a marzo</t>
    </r>
  </si>
  <si>
    <r>
      <rPr>
        <b/>
        <sz val="10"/>
        <color rgb="FF000000"/>
        <rFont val="Arial Narrow"/>
        <family val="2"/>
      </rPr>
      <t>14/05/2024</t>
    </r>
    <r>
      <rPr>
        <sz val="10"/>
        <color rgb="FF000000"/>
        <rFont val="Arial Narrow"/>
        <family val="2"/>
      </rPr>
      <t>. No se observó evidencia cargadasen enero</t>
    </r>
  </si>
  <si>
    <r>
      <rPr>
        <b/>
        <sz val="10"/>
        <color rgb="FF000000"/>
        <rFont val="Arial Narrow"/>
        <family val="2"/>
      </rPr>
      <t xml:space="preserve">14/05/2024. </t>
    </r>
    <r>
      <rPr>
        <sz val="10"/>
        <color rgb="FF000000"/>
        <rFont val="Arial Narrow"/>
        <family val="2"/>
      </rPr>
      <t>No se observó evidencia cargadasen enero</t>
    </r>
  </si>
  <si>
    <r>
      <rPr>
        <b/>
        <sz val="10"/>
        <color rgb="FF000000"/>
        <rFont val="Arial Narrow"/>
        <family val="2"/>
      </rPr>
      <t>14/05/2024.</t>
    </r>
    <r>
      <rPr>
        <sz val="10"/>
        <color rgb="FF000000"/>
        <rFont val="Arial Narrow"/>
        <family val="2"/>
      </rPr>
      <t xml:space="preserve"> No se observó evidencia cargadasen enero y febrero</t>
    </r>
  </si>
  <si>
    <r>
      <rPr>
        <b/>
        <sz val="10"/>
        <color rgb="FF000000"/>
        <rFont val="Arial Narrow"/>
        <family val="2"/>
      </rPr>
      <t>14/05/2024.</t>
    </r>
    <r>
      <rPr>
        <sz val="10"/>
        <color rgb="FF000000"/>
        <rFont val="Arial Narrow"/>
        <family val="2"/>
      </rPr>
      <t xml:space="preserve"> Se Observó evidencia cargada en el mes de febrero</t>
    </r>
  </si>
  <si>
    <r>
      <rPr>
        <b/>
        <sz val="10"/>
        <color rgb="FF000000"/>
        <rFont val="Arial Narrow"/>
        <family val="2"/>
      </rPr>
      <t>14/05/2024.</t>
    </r>
    <r>
      <rPr>
        <sz val="10"/>
        <color rgb="FF000000"/>
        <rFont val="Arial Narrow"/>
        <family val="2"/>
      </rPr>
      <t xml:space="preserve"> Se Observó evidencia cargada en el mes de marzo</t>
    </r>
  </si>
  <si>
    <r>
      <rPr>
        <b/>
        <sz val="10"/>
        <color rgb="FF000000"/>
        <rFont val="Arial Narrow"/>
        <family val="2"/>
      </rPr>
      <t>14/05/2024</t>
    </r>
    <r>
      <rPr>
        <sz val="10"/>
        <color rgb="FF000000"/>
        <rFont val="Arial Narrow"/>
        <family val="2"/>
      </rPr>
      <t>. No se obsrvó evidencia cargada para enero y febrero.</t>
    </r>
  </si>
  <si>
    <r>
      <rPr>
        <b/>
        <sz val="10"/>
        <color rgb="FF000000"/>
        <rFont val="Arial Narrow"/>
        <family val="2"/>
      </rPr>
      <t>14/05/2024</t>
    </r>
    <r>
      <rPr>
        <sz val="10"/>
        <color rgb="FF000000"/>
        <rFont val="Arial Narrow"/>
        <family val="2"/>
      </rPr>
      <t>. No se obsrvó evidencia cargada para febrero.</t>
    </r>
  </si>
  <si>
    <r>
      <rPr>
        <b/>
        <sz val="10"/>
        <color rgb="FF000000"/>
        <rFont val="Arial Narrow"/>
        <family val="2"/>
      </rPr>
      <t>14/05/2024</t>
    </r>
    <r>
      <rPr>
        <sz val="10"/>
        <color rgb="FF000000"/>
        <rFont val="Arial Narrow"/>
        <family val="2"/>
      </rPr>
      <t>. No se obsrvó evidencia cargada enero a marzo</t>
    </r>
  </si>
  <si>
    <r>
      <rPr>
        <b/>
        <sz val="10"/>
        <color rgb="FF000000"/>
        <rFont val="Arial Narrow"/>
        <family val="2"/>
      </rPr>
      <t>14/05/2024</t>
    </r>
    <r>
      <rPr>
        <sz val="10"/>
        <color rgb="FF000000"/>
        <rFont val="Arial Narrow"/>
        <family val="2"/>
      </rPr>
      <t>. No se obsrvó evidencia cargada para enero</t>
    </r>
  </si>
  <si>
    <r>
      <rPr>
        <b/>
        <sz val="10"/>
        <color rgb="FF000000"/>
        <rFont val="Arial Narrow"/>
        <family val="2"/>
      </rPr>
      <t xml:space="preserve">14/05/2024. </t>
    </r>
    <r>
      <rPr>
        <sz val="10"/>
        <color rgb="FF000000"/>
        <rFont val="Arial Narrow"/>
        <family val="2"/>
      </rPr>
      <t>No se observó evidencia cargada en febrero.</t>
    </r>
  </si>
  <si>
    <r>
      <rPr>
        <b/>
        <sz val="10"/>
        <color rgb="FF000000"/>
        <rFont val="Arial Narrow"/>
        <family val="2"/>
      </rPr>
      <t>14/05/2024</t>
    </r>
    <r>
      <rPr>
        <sz val="10"/>
        <color rgb="FF000000"/>
        <rFont val="Arial Narrow"/>
        <family val="2"/>
      </rPr>
      <t>. No se observó evidencia cargada en marzo</t>
    </r>
  </si>
  <si>
    <r>
      <rPr>
        <b/>
        <sz val="10"/>
        <color rgb="FF000000"/>
        <rFont val="Arial Narrow"/>
        <family val="2"/>
      </rPr>
      <t>14/05/2024</t>
    </r>
    <r>
      <rPr>
        <sz val="10"/>
        <color rgb="FF000000"/>
        <rFont val="Arial Narrow"/>
        <family val="2"/>
      </rPr>
      <t>. Se observó evidencia cargada en abril</t>
    </r>
  </si>
  <si>
    <r>
      <rPr>
        <b/>
        <sz val="10"/>
        <color rgb="FF000000"/>
        <rFont val="Arial Narrow"/>
        <family val="2"/>
      </rPr>
      <t>14/05/2024.</t>
    </r>
    <r>
      <rPr>
        <sz val="10"/>
        <color rgb="FF000000"/>
        <rFont val="Arial Narrow"/>
        <family val="2"/>
      </rPr>
      <t xml:space="preserve"> Se observó evidencias cargadas solo en el mes de marzo. La programación es mensual.</t>
    </r>
  </si>
  <si>
    <r>
      <rPr>
        <b/>
        <sz val="10"/>
        <color rgb="FF000000"/>
        <rFont val="Arial Narrow"/>
        <family val="2"/>
      </rPr>
      <t xml:space="preserve">14/05/2024. </t>
    </r>
    <r>
      <rPr>
        <sz val="10"/>
        <color rgb="FF000000"/>
        <rFont val="Arial Narrow"/>
        <family val="2"/>
      </rPr>
      <t>No se observó evidencia cargada en marzo</t>
    </r>
  </si>
  <si>
    <r>
      <t>14/05/2024. S</t>
    </r>
    <r>
      <rPr>
        <sz val="10"/>
        <color rgb="FF000000"/>
        <rFont val="Arial Narrow"/>
        <family val="2"/>
      </rPr>
      <t>e observó evidencia cargada en abril</t>
    </r>
  </si>
  <si>
    <r>
      <rPr>
        <b/>
        <sz val="10"/>
        <color rgb="FF000000"/>
        <rFont val="Arial Narrow"/>
        <family val="2"/>
      </rPr>
      <t>14/05/2024.</t>
    </r>
    <r>
      <rPr>
        <sz val="10"/>
        <color rgb="FF000000"/>
        <rFont val="Arial Narrow"/>
        <family val="2"/>
      </rPr>
      <t xml:space="preserve"> No se observó evidencia cargada en marzo</t>
    </r>
  </si>
  <si>
    <r>
      <rPr>
        <b/>
        <sz val="10"/>
        <color rgb="FF000000"/>
        <rFont val="Arial Narrow"/>
        <family val="2"/>
      </rPr>
      <t>14/05/2024.</t>
    </r>
    <r>
      <rPr>
        <sz val="10"/>
        <color rgb="FF000000"/>
        <rFont val="Arial Narrow"/>
        <family val="2"/>
      </rPr>
      <t xml:space="preserve"> No se observó evidencias cargadas en marzo y abril</t>
    </r>
  </si>
  <si>
    <r>
      <rPr>
        <b/>
        <sz val="10"/>
        <color rgb="FF000000"/>
        <rFont val="Arial Narrow"/>
        <family val="2"/>
      </rPr>
      <t>14/05/2024.</t>
    </r>
    <r>
      <rPr>
        <sz val="10"/>
        <color rgb="FF000000"/>
        <rFont val="Arial Narrow"/>
        <family val="2"/>
      </rPr>
      <t xml:space="preserve"> No se observó evidencias cargadas en marzo</t>
    </r>
  </si>
  <si>
    <r>
      <rPr>
        <b/>
        <sz val="10"/>
        <color rgb="FF000000"/>
        <rFont val="Arial Narrow"/>
        <family val="2"/>
      </rPr>
      <t>14/05/2024.</t>
    </r>
    <r>
      <rPr>
        <sz val="10"/>
        <color rgb="FF000000"/>
        <rFont val="Arial Narrow"/>
        <family val="2"/>
      </rPr>
      <t xml:space="preserve"> Se observó evidencias cargadas en marzo</t>
    </r>
  </si>
  <si>
    <r>
      <rPr>
        <b/>
        <sz val="10"/>
        <color rgb="FF000000"/>
        <rFont val="Arial Narrow"/>
        <family val="2"/>
      </rPr>
      <t>14/05/2024.</t>
    </r>
    <r>
      <rPr>
        <sz val="10"/>
        <color rgb="FF000000"/>
        <rFont val="Arial Narrow"/>
        <family val="2"/>
      </rPr>
      <t xml:space="preserve"> No se observó evidencia cargada en febrero.</t>
    </r>
  </si>
  <si>
    <r>
      <rPr>
        <b/>
        <sz val="10"/>
        <color rgb="FF000000"/>
        <rFont val="Arial Narrow"/>
        <family val="2"/>
      </rPr>
      <t>14/05/2024.</t>
    </r>
    <r>
      <rPr>
        <sz val="10"/>
        <color rgb="FF000000"/>
        <rFont val="Arial Narrow"/>
        <family val="2"/>
      </rPr>
      <t xml:space="preserve"> No se observó evidencia cargada en abril</t>
    </r>
  </si>
  <si>
    <r>
      <rPr>
        <b/>
        <sz val="10"/>
        <color rgb="FF000000"/>
        <rFont val="Arial Narrow"/>
        <family val="2"/>
      </rPr>
      <t>14/05/2024.</t>
    </r>
    <r>
      <rPr>
        <sz val="10"/>
        <color rgb="FF000000"/>
        <rFont val="Arial Narrow"/>
        <family val="2"/>
      </rPr>
      <t xml:space="preserve"> No se observó evidencia cargada en febrero y abril</t>
    </r>
  </si>
  <si>
    <r>
      <rPr>
        <b/>
        <sz val="10"/>
        <color rgb="FF000000"/>
        <rFont val="Arial Narrow"/>
        <family val="2"/>
      </rPr>
      <t>14/05/2024.</t>
    </r>
    <r>
      <rPr>
        <sz val="10"/>
        <color rgb="FF000000"/>
        <rFont val="Arial Narrow"/>
        <family val="2"/>
      </rPr>
      <t xml:space="preserve"> Se observó que en el share point no hay organización estructural para las evidencias de acuerdo al código de las acciones preventivas. No es posible identificar las evidencias cargadas en las carpetas Preventiva 1 y Preventiva 2 a cual pertenece.</t>
    </r>
  </si>
  <si>
    <r>
      <rPr>
        <b/>
        <sz val="10"/>
        <color rgb="FF000000"/>
        <rFont val="Arial Narrow"/>
        <family val="2"/>
      </rPr>
      <t>14/05/2024.</t>
    </r>
    <r>
      <rPr>
        <sz val="10"/>
        <color rgb="FF000000"/>
        <rFont val="Arial Narrow"/>
        <family val="2"/>
      </rPr>
      <t xml:space="preserve"> Se observó que no hay evidencias cargadas en el mes de marzo</t>
    </r>
  </si>
  <si>
    <r>
      <rPr>
        <b/>
        <sz val="10"/>
        <color rgb="FF000000"/>
        <rFont val="Arial Narrow"/>
        <family val="2"/>
      </rPr>
      <t>14/05/2024.</t>
    </r>
    <r>
      <rPr>
        <sz val="10"/>
        <color rgb="FF000000"/>
        <rFont val="Arial Narrow"/>
        <family val="2"/>
      </rPr>
      <t xml:space="preserve"> Se observó que no hay evidencias cargadas en el mes de abril</t>
    </r>
  </si>
  <si>
    <r>
      <rPr>
        <b/>
        <sz val="10"/>
        <color rgb="FF000000"/>
        <rFont val="Arial Narrow"/>
        <family val="2"/>
      </rPr>
      <t xml:space="preserve">14/05/2024, </t>
    </r>
    <r>
      <rPr>
        <sz val="10"/>
        <color rgb="FF000000"/>
        <rFont val="Arial Narrow"/>
        <family val="2"/>
      </rPr>
      <t>No se observó</t>
    </r>
    <r>
      <rPr>
        <b/>
        <sz val="10"/>
        <color rgb="FF000000"/>
        <rFont val="Arial Narrow"/>
        <family val="2"/>
      </rPr>
      <t xml:space="preserve"> </t>
    </r>
    <r>
      <rPr>
        <sz val="10"/>
        <color rgb="FF000000"/>
        <rFont val="Arial Narrow"/>
        <family val="2"/>
      </rPr>
      <t>evidencias cargadas en abril</t>
    </r>
  </si>
  <si>
    <r>
      <rPr>
        <b/>
        <sz val="10"/>
        <color rgb="FF000000"/>
        <rFont val="Arial Narrow"/>
        <family val="2"/>
      </rPr>
      <t xml:space="preserve">14/05/2024, </t>
    </r>
    <r>
      <rPr>
        <sz val="10"/>
        <color rgb="FF000000"/>
        <rFont val="Arial Narrow"/>
        <family val="2"/>
      </rPr>
      <t>Se observó evidencias cargadas en abril</t>
    </r>
  </si>
  <si>
    <r>
      <rPr>
        <b/>
        <sz val="10"/>
        <color rgb="FF000000"/>
        <rFont val="Arial Narrow"/>
        <family val="2"/>
      </rPr>
      <t xml:space="preserve">14/05/2024, </t>
    </r>
    <r>
      <rPr>
        <sz val="10"/>
        <color rgb="FF000000"/>
        <rFont val="Arial Narrow"/>
        <family val="2"/>
      </rPr>
      <t>Se observó evidencias cargadas en marzo</t>
    </r>
  </si>
  <si>
    <r>
      <rPr>
        <b/>
        <sz val="10"/>
        <color rgb="FF000000"/>
        <rFont val="Arial Narrow"/>
        <family val="2"/>
      </rPr>
      <t>14/05/2024.</t>
    </r>
    <r>
      <rPr>
        <sz val="10"/>
        <color rgb="FF000000"/>
        <rFont val="Arial Narrow"/>
        <family val="2"/>
      </rPr>
      <t xml:space="preserve"> Se observó evidencias cargadas en el mes de marzo</t>
    </r>
  </si>
  <si>
    <r>
      <rPr>
        <b/>
        <sz val="10"/>
        <color rgb="FF000000"/>
        <rFont val="Arial Narrow"/>
        <family val="2"/>
      </rPr>
      <t>14/05/2024.</t>
    </r>
    <r>
      <rPr>
        <sz val="10"/>
        <color rgb="FF000000"/>
        <rFont val="Arial Narrow"/>
        <family val="2"/>
      </rPr>
      <t xml:space="preserve"> Se observó evidencias cargadas en el mes de febrero</t>
    </r>
  </si>
  <si>
    <r>
      <t xml:space="preserve">14/05/2024. </t>
    </r>
    <r>
      <rPr>
        <sz val="10"/>
        <color rgb="FF000000"/>
        <rFont val="Arial Narrow"/>
        <family val="2"/>
      </rPr>
      <t>Se observó evidencias cargadas en marzo</t>
    </r>
  </si>
  <si>
    <r>
      <rPr>
        <b/>
        <sz val="10"/>
        <color rgb="FF000000"/>
        <rFont val="Arial Narrow"/>
        <family val="2"/>
      </rPr>
      <t>14/05/2024</t>
    </r>
    <r>
      <rPr>
        <sz val="10"/>
        <color rgb="FF000000"/>
        <rFont val="Arial Narrow"/>
        <family val="2"/>
      </rPr>
      <t>. Se observó evidencia cargada en el mes de marzo</t>
    </r>
  </si>
  <si>
    <r>
      <rPr>
        <b/>
        <sz val="10"/>
        <color rgb="FF000000"/>
        <rFont val="Arial Narrow"/>
        <family val="2"/>
      </rPr>
      <t xml:space="preserve">14/05/2024. </t>
    </r>
    <r>
      <rPr>
        <sz val="10"/>
        <color rgb="FF000000"/>
        <rFont val="Arial Narrow"/>
        <family val="2"/>
      </rPr>
      <t>Se observó evidencia cargada en el mes de enero</t>
    </r>
  </si>
  <si>
    <r>
      <rPr>
        <b/>
        <sz val="10"/>
        <color rgb="FF000000"/>
        <rFont val="Arial Narrow"/>
        <family val="2"/>
      </rPr>
      <t>14/05/2024.</t>
    </r>
    <r>
      <rPr>
        <sz val="10"/>
        <color rgb="FF000000"/>
        <rFont val="Arial Narrow"/>
        <family val="2"/>
      </rPr>
      <t xml:space="preserve"> No se obervó evidencias cargadas en enero y marzo, la evidencia existente está cargada en el mes de febrero. </t>
    </r>
  </si>
  <si>
    <r>
      <rPr>
        <b/>
        <sz val="10"/>
        <color rgb="FF000000"/>
        <rFont val="Arial Narrow"/>
        <family val="2"/>
      </rPr>
      <t>14/05/2024.</t>
    </r>
    <r>
      <rPr>
        <sz val="10"/>
        <color rgb="FF000000"/>
        <rFont val="Arial Narrow"/>
        <family val="2"/>
      </rPr>
      <t xml:space="preserve"> No se obervó evidencias cargadas en el mes de marzo</t>
    </r>
  </si>
  <si>
    <r>
      <rPr>
        <b/>
        <sz val="10"/>
        <color rgb="FF000000"/>
        <rFont val="Arial Narrow"/>
        <family val="2"/>
      </rPr>
      <t>14/05/2024.</t>
    </r>
    <r>
      <rPr>
        <sz val="10"/>
        <color rgb="FF000000"/>
        <rFont val="Arial Narrow"/>
        <family val="2"/>
      </rPr>
      <t xml:space="preserve"> No se obervó evidencias cargadas en el mes de abril</t>
    </r>
  </si>
  <si>
    <r>
      <rPr>
        <b/>
        <sz val="10"/>
        <color rgb="FF000000"/>
        <rFont val="Arial Narrow"/>
        <family val="2"/>
      </rPr>
      <t>14/05/2024</t>
    </r>
    <r>
      <rPr>
        <sz val="10"/>
        <color rgb="FF000000"/>
        <rFont val="Arial Narrow"/>
        <family val="2"/>
      </rPr>
      <t>. Se observó evidencia cargada en el mes de enero</t>
    </r>
  </si>
  <si>
    <r>
      <rPr>
        <b/>
        <sz val="10"/>
        <color rgb="FF000000"/>
        <rFont val="Arial Narrow"/>
        <family val="2"/>
      </rPr>
      <t>14/05/2024.</t>
    </r>
    <r>
      <rPr>
        <sz val="10"/>
        <color rgb="FF000000"/>
        <rFont val="Arial Narrow"/>
        <family val="2"/>
      </rPr>
      <t xml:space="preserve"> No se observó evidencias cargadas en el mes de marzo para la acción.</t>
    </r>
  </si>
  <si>
    <r>
      <rPr>
        <b/>
        <sz val="10"/>
        <color rgb="FF000000"/>
        <rFont val="Arial Narrow"/>
        <family val="2"/>
      </rPr>
      <t xml:space="preserve">14/05/2024. </t>
    </r>
    <r>
      <rPr>
        <sz val="10"/>
        <color rgb="FF000000"/>
        <rFont val="Arial Narrow"/>
        <family val="2"/>
      </rPr>
      <t>Se observó evidencias cargadas en el mes de marzo</t>
    </r>
  </si>
  <si>
    <r>
      <rPr>
        <b/>
        <sz val="10"/>
        <color rgb="FF000000"/>
        <rFont val="Arial Narrow"/>
        <family val="2"/>
      </rPr>
      <t>14/05/2024</t>
    </r>
    <r>
      <rPr>
        <sz val="10"/>
        <color rgb="FF000000"/>
        <rFont val="Arial Narrow"/>
        <family val="2"/>
      </rPr>
      <t>. Se observó evidencia cargada en el mes de abril</t>
    </r>
  </si>
  <si>
    <r>
      <rPr>
        <b/>
        <sz val="10"/>
        <color rgb="FF000000"/>
        <rFont val="Arial Narrow"/>
        <family val="2"/>
      </rPr>
      <t>14/05/2024</t>
    </r>
    <r>
      <rPr>
        <sz val="10"/>
        <color rgb="FF000000"/>
        <rFont val="Arial Narrow"/>
        <family val="2"/>
      </rPr>
      <t>. Se observó evidencia cargada en el mes de abril, se recomienda cargar las evidencias en el mes programado</t>
    </r>
  </si>
  <si>
    <r>
      <rPr>
        <b/>
        <sz val="10"/>
        <color rgb="FF000000"/>
        <rFont val="Arial Narrow"/>
        <family val="2"/>
      </rPr>
      <t>14/05/2024</t>
    </r>
    <r>
      <rPr>
        <sz val="10"/>
        <color rgb="FF000000"/>
        <rFont val="Arial Narrow"/>
        <family val="2"/>
      </rPr>
      <t>, Se observó 3 evidencias cargadas en el mes de marzo y 1 en el mes de abril</t>
    </r>
  </si>
  <si>
    <r>
      <rPr>
        <b/>
        <sz val="10"/>
        <color rgb="FF000000"/>
        <rFont val="Arial Narrow"/>
        <family val="2"/>
      </rPr>
      <t>14/05/2024</t>
    </r>
    <r>
      <rPr>
        <sz val="10"/>
        <color rgb="FF000000"/>
        <rFont val="Arial Narrow"/>
        <family val="2"/>
      </rPr>
      <t>. Se observó evidencias cargadas de enero a abril</t>
    </r>
  </si>
  <si>
    <r>
      <rPr>
        <b/>
        <sz val="10"/>
        <color rgb="FF000000"/>
        <rFont val="Arial Narrow"/>
        <family val="2"/>
      </rPr>
      <t>14/05/2024.</t>
    </r>
    <r>
      <rPr>
        <sz val="10"/>
        <color rgb="FF000000"/>
        <rFont val="Arial Narrow"/>
        <family val="2"/>
      </rPr>
      <t xml:space="preserve"> Se observó evidencia cargada en el mes de marzo, se recomienda cargarlo en el mes programado.</t>
    </r>
  </si>
  <si>
    <r>
      <rPr>
        <b/>
        <sz val="10"/>
        <color rgb="FF000000"/>
        <rFont val="Arial Narrow"/>
        <family val="2"/>
      </rPr>
      <t>14/05/2024</t>
    </r>
    <r>
      <rPr>
        <sz val="10"/>
        <color rgb="FF000000"/>
        <rFont val="Arial Narrow"/>
        <family val="2"/>
      </rPr>
      <t>. Se observó evidencia cargada en el mes de febrero y abril</t>
    </r>
  </si>
  <si>
    <r>
      <rPr>
        <b/>
        <sz val="10"/>
        <color rgb="FF000000"/>
        <rFont val="Arial Narrow"/>
        <family val="2"/>
      </rPr>
      <t xml:space="preserve">14/05/2024. </t>
    </r>
    <r>
      <rPr>
        <sz val="10"/>
        <color rgb="FF000000"/>
        <rFont val="Arial Narrow"/>
        <family val="2"/>
      </rPr>
      <t>Se observó evidencias cargadas en el mes de marzo y abril</t>
    </r>
  </si>
  <si>
    <r>
      <rPr>
        <b/>
        <sz val="10"/>
        <color rgb="FF000000"/>
        <rFont val="Arial Narrow"/>
        <family val="2"/>
      </rPr>
      <t>14/05/2024</t>
    </r>
    <r>
      <rPr>
        <sz val="10"/>
        <color rgb="FF000000"/>
        <rFont val="Arial Narrow"/>
        <family val="2"/>
      </rPr>
      <t>. Se observó evidencias cargadas en el mes de marzo</t>
    </r>
  </si>
  <si>
    <r>
      <rPr>
        <b/>
        <sz val="10"/>
        <color rgb="FF000000"/>
        <rFont val="Arial Narrow"/>
        <family val="2"/>
      </rPr>
      <t>14/05/2024</t>
    </r>
    <r>
      <rPr>
        <sz val="10"/>
        <color rgb="FF000000"/>
        <rFont val="Arial Narrow"/>
        <family val="2"/>
      </rPr>
      <t>. No se observó evidencias cargadas en el mes de marzo</t>
    </r>
  </si>
  <si>
    <r>
      <rPr>
        <b/>
        <sz val="10"/>
        <color rgb="FF000000"/>
        <rFont val="Arial Narrow"/>
        <family val="2"/>
      </rPr>
      <t>14/05/2024</t>
    </r>
    <r>
      <rPr>
        <sz val="10"/>
        <color rgb="FF000000"/>
        <rFont val="Arial Narrow"/>
        <family val="2"/>
      </rPr>
      <t>. Se observó evidencia cargada en el mes de febrero</t>
    </r>
  </si>
  <si>
    <r>
      <rPr>
        <b/>
        <sz val="10"/>
        <color rgb="FF000000"/>
        <rFont val="Arial Narrow"/>
        <family val="2"/>
      </rPr>
      <t>14/05/2024.</t>
    </r>
    <r>
      <rPr>
        <sz val="10"/>
        <color rgb="FF000000"/>
        <rFont val="Arial Narrow"/>
        <family val="2"/>
      </rPr>
      <t xml:space="preserve"> Se observó evidencias cargadas en enero, febrero, marzo y abril </t>
    </r>
  </si>
  <si>
    <r>
      <rPr>
        <b/>
        <sz val="10"/>
        <color rgb="FF000000"/>
        <rFont val="Arial Narrow"/>
        <family val="2"/>
      </rPr>
      <t>14/05/2024.</t>
    </r>
    <r>
      <rPr>
        <sz val="10"/>
        <color rgb="FF000000"/>
        <rFont val="Arial Narrow"/>
        <family val="2"/>
      </rPr>
      <t xml:space="preserve"> Se observó evidencias cargadas en enero, y abril </t>
    </r>
  </si>
  <si>
    <r>
      <rPr>
        <b/>
        <sz val="10"/>
        <color rgb="FF000000"/>
        <rFont val="Arial Narrow"/>
        <family val="2"/>
      </rPr>
      <t>14/05/2024.</t>
    </r>
    <r>
      <rPr>
        <sz val="10"/>
        <color rgb="FF000000"/>
        <rFont val="Arial Narrow"/>
        <family val="2"/>
      </rPr>
      <t xml:space="preserve"> Se observó evidenvcias cargadas en el mes de marzo</t>
    </r>
  </si>
  <si>
    <r>
      <rPr>
        <b/>
        <sz val="10"/>
        <color rgb="FF000000"/>
        <rFont val="Arial Narrow"/>
        <family val="2"/>
      </rPr>
      <t>14/05/2024.</t>
    </r>
    <r>
      <rPr>
        <sz val="10"/>
        <color rgb="FF000000"/>
        <rFont val="Arial Narrow"/>
        <family val="2"/>
      </rPr>
      <t xml:space="preserve"> Se observó evidenvcias cargadas en el mes de abril</t>
    </r>
  </si>
  <si>
    <r>
      <rPr>
        <b/>
        <sz val="10"/>
        <color rgb="FF000000"/>
        <rFont val="Arial Narrow"/>
        <family val="2"/>
      </rPr>
      <t>14/05/2024</t>
    </r>
    <r>
      <rPr>
        <sz val="10"/>
        <color rgb="FF000000"/>
        <rFont val="Arial Narrow"/>
        <family val="2"/>
      </rPr>
      <t>. Se observó evidencias en el mes de abril</t>
    </r>
  </si>
  <si>
    <r>
      <t>14/05/2024.</t>
    </r>
    <r>
      <rPr>
        <sz val="10"/>
        <color rgb="FF000000"/>
        <rFont val="Arial Narrow"/>
        <family val="2"/>
      </rPr>
      <t xml:space="preserve"> Se observó evidencias cargadas en el mes de abril</t>
    </r>
  </si>
  <si>
    <r>
      <rPr>
        <b/>
        <sz val="10"/>
        <color rgb="FF000000"/>
        <rFont val="Arial Narrow"/>
        <family val="2"/>
      </rPr>
      <t xml:space="preserve">14/05/2024. </t>
    </r>
    <r>
      <rPr>
        <sz val="10"/>
        <color rgb="FF000000"/>
        <rFont val="Arial Narrow"/>
        <family val="2"/>
      </rPr>
      <t>Se observó evidencias cargadas en enero y abril</t>
    </r>
  </si>
  <si>
    <r>
      <rPr>
        <b/>
        <sz val="10"/>
        <color rgb="FF000000"/>
        <rFont val="Arial Narrow"/>
        <family val="2"/>
      </rPr>
      <t xml:space="preserve">14/05/2024. </t>
    </r>
    <r>
      <rPr>
        <sz val="10"/>
        <color rgb="FF000000"/>
        <rFont val="Arial Narrow"/>
        <family val="2"/>
      </rPr>
      <t>Se observó evidencias cargadas en febrero</t>
    </r>
  </si>
  <si>
    <r>
      <rPr>
        <b/>
        <sz val="10"/>
        <color rgb="FF000000"/>
        <rFont val="Arial Narrow"/>
        <family val="2"/>
      </rPr>
      <t xml:space="preserve">15/05/2024. </t>
    </r>
    <r>
      <rPr>
        <sz val="10"/>
        <color rgb="FF000000"/>
        <rFont val="Arial Narrow"/>
        <family val="2"/>
      </rPr>
      <t>De acuerdo con las observaciones en fase preliminar, la dependencia indicó: "ACCTI-RCOR-C-1.2, calificada como "Incumplido": Se reporta en la matriz que "Actividad de control que no es posible ejecutar debido a la actualización en versiones 6 y posterior 7 del procedimiento ACCTI-P-010 Compra Directa de Predios, en las cuales es suprimida la reunión de revisión de los avalúos cuando se presenten diferencias frente al control de calidad del avalúo.". Por lo anterior no es posible aportar evidencia de actividades que no se realizan a la luz de las versiones vigentes del procedimiento, para el marco temporal en el cual se realiza la revisión de los compromisos. Por ello, solicito cambiar la calificación a "Cumplido".". La OCI cambia el estado a En Términos, puesto que no se tiene una fecha de finalización establecida, sin embargo se recomienda realizar la actualización de la descripción del control.</t>
    </r>
    <r>
      <rPr>
        <b/>
        <sz val="10"/>
        <color rgb="FF000000"/>
        <rFont val="Arial Narrow"/>
        <family val="2"/>
      </rPr>
      <t xml:space="preserve">
10/05/2024. </t>
    </r>
    <r>
      <rPr>
        <sz val="10"/>
        <color rgb="FF000000"/>
        <rFont val="Arial Narrow"/>
        <family val="2"/>
      </rPr>
      <t>No se observaron evidencias cargadas de enero a abril. La dependencia indicó "Actividad de control que no es posible ejecutar debido a la actualización en versiones 6 y posterior 7 del  procedimiento ACCTI-P-010 Compra Directa de Predios, en las cuales es suprimida la reunión de revisión de los avalúos cuando se presenten diferencias frente al control de calidad del avalúo.". No ha sido actualizado el control.</t>
    </r>
  </si>
  <si>
    <r>
      <rPr>
        <b/>
        <sz val="10"/>
        <color rgb="FF000000"/>
        <rFont val="Arial Narrow"/>
        <family val="2"/>
      </rPr>
      <t xml:space="preserve">15/05/2024. </t>
    </r>
    <r>
      <rPr>
        <sz val="10"/>
        <color rgb="FF000000"/>
        <rFont val="Arial"/>
        <family val="2"/>
      </rPr>
      <t>De acuerdo con las observaciones en fase preliminar, la dependencia indicó:"ACCTI-RCOR-C-4.2, calificada como "Incumplido": Se reporta en la matriz que "Para este mes no se ha reportado o iniciado el proceso de realización de acto administrativo de cierre en la subdirección ni UGT.". Por lo anterior descrito, no es posible aportar evidencias de hechos no sucedidos. Por ello, solicito cambiar la calificación a "Cumplido".".La OCI cambia el estado a En Términos, puesto que no se tiene una fecha de finalización establecida.</t>
    </r>
    <r>
      <rPr>
        <b/>
        <sz val="10"/>
        <color rgb="FF000000"/>
        <rFont val="Arial Narrow"/>
        <family val="2"/>
      </rPr>
      <t xml:space="preserve">
10/05/2024. </t>
    </r>
    <r>
      <rPr>
        <sz val="10"/>
        <color rgb="FF000000"/>
        <rFont val="Arial Narrow"/>
        <family val="2"/>
      </rPr>
      <t>No se observaron evidencias cargadas de enero a abril. La dependencia indicó "Para este mes no se ha reportado o iniciado el proceso de  realizacion de acto administratyivo de cierre de en la subdireccion ni UGT"</t>
    </r>
  </si>
  <si>
    <r>
      <rPr>
        <b/>
        <sz val="10"/>
        <color rgb="FF000000"/>
        <rFont val="Arial Narrow"/>
        <family val="2"/>
      </rPr>
      <t xml:space="preserve">15/05/2024. </t>
    </r>
    <r>
      <rPr>
        <sz val="10"/>
        <color rgb="FF000000"/>
        <rFont val="Arial Narrow"/>
        <family val="2"/>
      </rPr>
      <t>De acuerdo con las observaciones en fase preliminar, la dependencia indicó:ADMTI-RCOR-C-2.1, calificada como "Incumplido": Se reporta en la matriz que: "Para entidades de derecho el reporte es cuatrimestral, por lo anterior validando la matriz general de EDP se identifica que para el primer cuatrimestre del año no se proyectaron AUTOS DE ARCHIVO, toda vez que se viene adelantando de manera mancomunada con las entidades solicitantes para que la subsanación de requerimientos de información se cumpla en el término establecido.". Por lo anterior descrito, no es posible aportar evidencias de hechos no sucedidos. Por ello, solicito cambiar la calificación a "Cumplido"." La OCI cambia el estado a En Términos, puesto que no se tiene una fecha de finalización establecida.</t>
    </r>
    <r>
      <rPr>
        <b/>
        <sz val="10"/>
        <color rgb="FF000000"/>
        <rFont val="Arial Narrow"/>
        <family val="2"/>
      </rPr>
      <t xml:space="preserve">
10/05/2024</t>
    </r>
    <r>
      <rPr>
        <sz val="10"/>
        <color rgb="FF000000"/>
        <rFont val="Arial Narrow"/>
        <family val="2"/>
      </rPr>
      <t>. No se observó evidencias cargadas</t>
    </r>
  </si>
  <si>
    <r>
      <rPr>
        <b/>
        <sz val="10"/>
        <color rgb="FF000000"/>
        <rFont val="Arial Narrow"/>
        <family val="2"/>
      </rPr>
      <t xml:space="preserve">15/05/2024. </t>
    </r>
    <r>
      <rPr>
        <sz val="10"/>
        <color rgb="FF000000"/>
        <rFont val="Arial Narrow"/>
        <family val="2"/>
      </rPr>
      <t>De acuerdo con las observaciones en la fase preliminar por la dependendencia indicó que: "ADMTI-RCOR-P-2.2, calificada como "Incumplido": Para la acción preventiva se hace el cargue en el SharePoint, de la evidencia para los meses de marzo y abril, referente a la capacitación impartida al personal de Entidades de Derecho Público - EDP, en los meses de marzo y abril. Asimismo, se actualiza la matriz.". La OCI observó las evidencias cargadas y cambia el estado a Cumplido.</t>
    </r>
    <r>
      <rPr>
        <b/>
        <sz val="10"/>
        <color rgb="FF000000"/>
        <rFont val="Arial Narrow"/>
        <family val="2"/>
      </rPr>
      <t xml:space="preserve">
14/05/2024</t>
    </r>
    <r>
      <rPr>
        <sz val="10"/>
        <color rgb="FF000000"/>
        <rFont val="Arial Narrow"/>
        <family val="2"/>
      </rPr>
      <t>. No se observó evidencias cargadas</t>
    </r>
  </si>
  <si>
    <r>
      <rPr>
        <b/>
        <sz val="10"/>
        <color rgb="FF000000"/>
        <rFont val="Arial Narrow"/>
        <family val="2"/>
      </rPr>
      <t xml:space="preserve">15/05/2024. </t>
    </r>
    <r>
      <rPr>
        <sz val="10"/>
        <color rgb="FF000000"/>
        <rFont val="Arial Narrow"/>
        <family val="2"/>
      </rPr>
      <t>De acuerdo con las obsrvaciones en fase preliminar por la dependencia, "MRC – Actividad preventiva GEMA-P-1.1
Se realizó el cargue de las evidencias por equivocación en la carpeta de controles asociadas al mismo proceso, como se puede apreciar en el siguiente pantallazo"se observó las evidencias cargadas y se cambia el estado a Cumplido.</t>
    </r>
    <r>
      <rPr>
        <b/>
        <sz val="10"/>
        <color rgb="FF000000"/>
        <rFont val="Arial Narrow"/>
        <family val="2"/>
      </rPr>
      <t xml:space="preserve">
14/05/2024. </t>
    </r>
    <r>
      <rPr>
        <sz val="10"/>
        <color rgb="FF000000"/>
        <rFont val="Arial Narrow"/>
        <family val="2"/>
      </rPr>
      <t>No se observó evidencias cargadas en el mes de marzo para la acción.</t>
    </r>
  </si>
  <si>
    <t>Etiquetas de fila</t>
  </si>
  <si>
    <t>(en blanco)</t>
  </si>
  <si>
    <t>Total general</t>
  </si>
  <si>
    <t>Cuenta de N° Control</t>
  </si>
  <si>
    <t>Etiquetas de columna</t>
  </si>
  <si>
    <t>OFICINA JURIDICA-Lideres y/o revisores de equipos internos a cargo de los procedimientos que posibilitan la materialización del riesgo.</t>
  </si>
  <si>
    <t>UGT GUAVIARE/ abogado asignado por el lider de la UGT</t>
  </si>
  <si>
    <t>UGT GUAVIARE-Profesional dialogo Social de la UGT</t>
  </si>
  <si>
    <t>UGT HUILA-Profesional asignado.</t>
  </si>
  <si>
    <t>UGT HUILA-profesional designado de la subdirección de demanda y descongestión UGT Huila</t>
  </si>
  <si>
    <t>UGT MAGDALENA- Líder</t>
  </si>
  <si>
    <t>UGT NARIÑO- Abogado Equipo Base</t>
  </si>
  <si>
    <t>UGT VICHADA- Líder administrativo</t>
  </si>
  <si>
    <t>DIRECCION GENERAL- Equipo de Comunicaciones</t>
  </si>
  <si>
    <t>Cuenta de N° Preventiva</t>
  </si>
  <si>
    <t>UGT BOYACA- contratista delegado de la UGT Boyacá</t>
  </si>
  <si>
    <t>UGT AMAZONAS - Jurídico direccionador del proceso de subsidios.</t>
  </si>
  <si>
    <t>ugt incumplido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</si>
</sst>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6" x14ac:knownFonts="1">
    <font>
      <sz val="11"/>
      <color theme="1"/>
      <name val="Aptos Narrow"/>
      <family val="2"/>
      <scheme val="minor"/>
    </font>
    <font>
      <sz val="11"/>
      <color theme="1"/>
      <name val="Aptos Narrow"/>
      <family val="2"/>
      <scheme val="minor"/>
    </font>
    <font>
      <sz val="10"/>
      <name val="Arial"/>
      <family val="2"/>
    </font>
    <font>
      <b/>
      <sz val="10"/>
      <name val="Arial Narrow"/>
      <family val="2"/>
    </font>
    <font>
      <sz val="10"/>
      <name val="Arial Narrow"/>
      <family val="2"/>
    </font>
    <font>
      <sz val="10"/>
      <color rgb="FF000000"/>
      <name val="Arial Narrow"/>
      <family val="2"/>
    </font>
    <font>
      <b/>
      <sz val="10"/>
      <color rgb="FF000000"/>
      <name val="Arial Narrow"/>
      <family val="2"/>
    </font>
    <font>
      <sz val="10"/>
      <color rgb="FF000000"/>
      <name val="Arial Narrow"/>
      <family val="2"/>
      <charset val="1"/>
    </font>
    <font>
      <sz val="11"/>
      <color rgb="FF000000"/>
      <name val="Arial Narrow"/>
      <family val="2"/>
    </font>
    <font>
      <b/>
      <sz val="11"/>
      <color rgb="FF000000"/>
      <name val="Arial Narrow"/>
      <family val="2"/>
    </font>
    <font>
      <sz val="10"/>
      <color rgb="FFFF0000"/>
      <name val="Arial Narrow"/>
      <family val="2"/>
    </font>
    <font>
      <b/>
      <sz val="11"/>
      <color rgb="FFFFFFFF"/>
      <name val="Arial Narrow"/>
      <family val="2"/>
    </font>
    <font>
      <b/>
      <sz val="24"/>
      <color rgb="FF000000"/>
      <name val="Arial Narrow"/>
      <family val="2"/>
    </font>
    <font>
      <b/>
      <sz val="10"/>
      <color rgb="FFFFFFFF"/>
      <name val="Arial Narrow"/>
      <family val="2"/>
    </font>
    <font>
      <b/>
      <sz val="11"/>
      <color rgb="FF000000"/>
      <name val="Calibri"/>
      <family val="2"/>
    </font>
    <font>
      <sz val="11"/>
      <color theme="1"/>
      <name val="Calibri"/>
      <family val="2"/>
    </font>
    <font>
      <b/>
      <sz val="11"/>
      <name val="Calibri"/>
      <family val="2"/>
    </font>
    <font>
      <sz val="8"/>
      <name val="Aptos Narrow"/>
      <family val="2"/>
      <scheme val="minor"/>
    </font>
    <font>
      <b/>
      <sz val="12"/>
      <color rgb="FF000000"/>
      <name val="Arial Narrow"/>
      <family val="2"/>
    </font>
    <font>
      <sz val="14"/>
      <color rgb="FF000000"/>
      <name val="Arial"/>
      <family val="2"/>
    </font>
    <font>
      <b/>
      <sz val="14"/>
      <color rgb="FF000000"/>
      <name val="Arial"/>
      <family val="2"/>
    </font>
    <font>
      <sz val="9"/>
      <color rgb="FF000000"/>
      <name val="Arial Narrow"/>
      <family val="2"/>
    </font>
    <font>
      <sz val="9"/>
      <name val="Arial Narrow"/>
      <family val="2"/>
    </font>
    <font>
      <sz val="9"/>
      <color rgb="FFFF0000"/>
      <name val="Arial Narrow"/>
      <family val="2"/>
    </font>
    <font>
      <b/>
      <sz val="11"/>
      <color theme="1"/>
      <name val="Aptos Narrow"/>
      <family val="2"/>
      <scheme val="minor"/>
    </font>
    <font>
      <sz val="10"/>
      <color rgb="FF000000"/>
      <name val="Arial"/>
      <family val="2"/>
    </font>
  </fonts>
  <fills count="19">
    <fill>
      <patternFill patternType="none"/>
    </fill>
    <fill>
      <patternFill patternType="gray125"/>
    </fill>
    <fill>
      <patternFill patternType="solid">
        <fgColor rgb="FFE2EFDA"/>
        <bgColor rgb="FF000000"/>
      </patternFill>
    </fill>
    <fill>
      <patternFill patternType="solid">
        <fgColor rgb="FFE2F0D9"/>
        <bgColor rgb="FFFFFFCC"/>
      </patternFill>
    </fill>
    <fill>
      <patternFill patternType="solid">
        <fgColor rgb="FF808080"/>
        <bgColor rgb="FF000000"/>
      </patternFill>
    </fill>
    <fill>
      <patternFill patternType="solid">
        <fgColor rgb="FF305496"/>
        <bgColor rgb="FF000000"/>
      </patternFill>
    </fill>
    <fill>
      <patternFill patternType="solid">
        <fgColor rgb="FF8EA9DB"/>
        <bgColor rgb="FF000000"/>
      </patternFill>
    </fill>
    <fill>
      <patternFill patternType="solid">
        <fgColor rgb="FF548235"/>
        <bgColor rgb="FF000000"/>
      </patternFill>
    </fill>
    <fill>
      <patternFill patternType="solid">
        <fgColor rgb="FFC6E0B4"/>
        <bgColor rgb="FF000000"/>
      </patternFill>
    </fill>
    <fill>
      <patternFill patternType="solid">
        <fgColor rgb="FFE2EFDA"/>
        <bgColor rgb="FFFFFF00"/>
      </patternFill>
    </fill>
    <fill>
      <patternFill patternType="solid">
        <fgColor rgb="FFFFFFFF"/>
        <bgColor rgb="FF000000"/>
      </patternFill>
    </fill>
    <fill>
      <patternFill patternType="solid">
        <fgColor rgb="FFFFFF00"/>
        <bgColor indexed="64"/>
      </patternFill>
    </fill>
    <fill>
      <patternFill patternType="solid">
        <fgColor theme="0"/>
        <bgColor rgb="FF000000"/>
      </patternFill>
    </fill>
    <fill>
      <patternFill patternType="solid">
        <fgColor rgb="FFFFFF00"/>
        <bgColor rgb="FF000000"/>
      </patternFill>
    </fill>
    <fill>
      <patternFill patternType="solid">
        <fgColor rgb="FF92D050"/>
        <bgColor rgb="FF000000"/>
      </patternFill>
    </fill>
    <fill>
      <patternFill patternType="solid">
        <fgColor theme="5" tint="0.39997558519241921"/>
        <bgColor rgb="FF000000"/>
      </patternFill>
    </fill>
    <fill>
      <patternFill patternType="solid">
        <fgColor theme="6" tint="0.79998168889431442"/>
        <bgColor rgb="FF000000"/>
      </patternFill>
    </fill>
    <fill>
      <patternFill patternType="solid">
        <fgColor theme="6" tint="0.39997558519241921"/>
        <bgColor rgb="FF000000"/>
      </patternFill>
    </fill>
    <fill>
      <patternFill patternType="solid">
        <fgColor theme="9" tint="-0.249977111117893"/>
        <bgColor rgb="FF000000"/>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indexed="64"/>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265">
    <xf numFmtId="0" fontId="0" fillId="0" borderId="0" xfId="0"/>
    <xf numFmtId="0" fontId="5" fillId="2" borderId="11"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5" fillId="2" borderId="11" xfId="0" applyFont="1" applyFill="1" applyBorder="1" applyAlignment="1">
      <alignment horizontal="left" vertical="top" wrapText="1"/>
    </xf>
    <xf numFmtId="9" fontId="6" fillId="2" borderId="11" xfId="0" applyNumberFormat="1" applyFont="1" applyFill="1" applyBorder="1" applyAlignment="1">
      <alignment horizontal="center" vertical="center" wrapText="1"/>
    </xf>
    <xf numFmtId="9" fontId="5" fillId="2" borderId="11" xfId="0" applyNumberFormat="1" applyFont="1" applyFill="1" applyBorder="1" applyAlignment="1">
      <alignment horizontal="center" vertical="center" wrapText="1"/>
    </xf>
    <xf numFmtId="0" fontId="8" fillId="2" borderId="11" xfId="0" applyFont="1" applyFill="1" applyBorder="1" applyAlignment="1">
      <alignment horizontal="left" vertical="center" wrapText="1"/>
    </xf>
    <xf numFmtId="0" fontId="8" fillId="2" borderId="11" xfId="0" applyFont="1" applyFill="1" applyBorder="1" applyAlignment="1">
      <alignment horizontal="left" vertical="top" wrapText="1"/>
    </xf>
    <xf numFmtId="0" fontId="9" fillId="2"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5" fillId="2" borderId="19" xfId="0" applyFont="1" applyFill="1" applyBorder="1" applyAlignment="1">
      <alignment horizontal="left" vertical="center" wrapText="1"/>
    </xf>
    <xf numFmtId="0" fontId="3" fillId="2" borderId="11"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3" fillId="2" borderId="19" xfId="0" applyFont="1" applyFill="1" applyBorder="1" applyAlignment="1">
      <alignment horizontal="center" vertical="center" wrapText="1"/>
    </xf>
    <xf numFmtId="0" fontId="5" fillId="2" borderId="11" xfId="0" applyFont="1" applyFill="1" applyBorder="1" applyAlignment="1">
      <alignment vertical="center" wrapText="1"/>
    </xf>
    <xf numFmtId="0" fontId="5" fillId="4" borderId="0" xfId="0" applyFont="1" applyFill="1" applyAlignment="1">
      <alignment horizontal="center" vertical="center"/>
    </xf>
    <xf numFmtId="0" fontId="6" fillId="4" borderId="0" xfId="0" applyFont="1" applyFill="1" applyAlignment="1">
      <alignment horizontal="center" vertical="center"/>
    </xf>
    <xf numFmtId="0" fontId="13" fillId="7" borderId="27"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29" xfId="0" applyFont="1" applyFill="1" applyBorder="1" applyAlignment="1">
      <alignment horizontal="center" vertical="center" textRotation="90" wrapText="1"/>
    </xf>
    <xf numFmtId="0" fontId="3" fillId="8" borderId="19" xfId="0" applyFont="1" applyFill="1" applyBorder="1" applyAlignment="1">
      <alignment horizontal="center" vertical="center" textRotation="90" wrapText="1"/>
    </xf>
    <xf numFmtId="0" fontId="3" fillId="8" borderId="28" xfId="0" applyFont="1" applyFill="1" applyBorder="1" applyAlignment="1">
      <alignment vertical="center" textRotation="90" wrapText="1"/>
    </xf>
    <xf numFmtId="0" fontId="3" fillId="2" borderId="2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textRotation="90" wrapText="1"/>
    </xf>
    <xf numFmtId="0" fontId="3" fillId="2" borderId="19" xfId="0" applyFont="1" applyFill="1" applyBorder="1" applyAlignment="1">
      <alignment horizontal="center" vertical="center" textRotation="90" wrapText="1"/>
    </xf>
    <xf numFmtId="0" fontId="3" fillId="8" borderId="20" xfId="0" applyFont="1" applyFill="1" applyBorder="1" applyAlignment="1">
      <alignment horizontal="center" vertical="center" textRotation="90" wrapText="1"/>
    </xf>
    <xf numFmtId="0" fontId="14" fillId="0" borderId="19" xfId="0" applyFont="1" applyBorder="1" applyAlignment="1">
      <alignment horizontal="left" vertical="center"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14" fillId="0" borderId="11" xfId="0" applyFont="1" applyBorder="1" applyAlignment="1">
      <alignment horizontal="left" vertical="center" wrapText="1"/>
    </xf>
    <xf numFmtId="0" fontId="4" fillId="2" borderId="11" xfId="0" applyFont="1" applyFill="1" applyBorder="1" applyAlignment="1">
      <alignment horizontal="center" vertical="center" wrapText="1"/>
    </xf>
    <xf numFmtId="1" fontId="6" fillId="2" borderId="11" xfId="0" applyNumberFormat="1" applyFont="1" applyFill="1" applyBorder="1" applyAlignment="1">
      <alignment horizontal="center" vertical="center" wrapText="1"/>
    </xf>
    <xf numFmtId="0" fontId="5" fillId="2" borderId="11" xfId="1" applyNumberFormat="1" applyFont="1" applyFill="1" applyBorder="1" applyAlignment="1" applyProtection="1">
      <alignment horizontal="center" vertical="center" wrapText="1"/>
    </xf>
    <xf numFmtId="1" fontId="5" fillId="2" borderId="11" xfId="0" applyNumberFormat="1" applyFont="1" applyFill="1" applyBorder="1" applyAlignment="1">
      <alignment horizontal="center" vertical="center" wrapText="1"/>
    </xf>
    <xf numFmtId="0" fontId="6" fillId="2" borderId="34" xfId="0" applyFont="1" applyFill="1" applyBorder="1" applyAlignment="1">
      <alignment horizontal="center" vertical="center" wrapText="1"/>
    </xf>
    <xf numFmtId="9" fontId="5" fillId="2" borderId="11" xfId="0" applyNumberFormat="1" applyFont="1" applyFill="1" applyBorder="1" applyAlignment="1">
      <alignment vertical="center" wrapText="1"/>
    </xf>
    <xf numFmtId="0" fontId="5" fillId="2" borderId="11" xfId="1" applyNumberFormat="1" applyFont="1" applyFill="1" applyBorder="1" applyAlignment="1" applyProtection="1">
      <alignment vertical="center" wrapText="1"/>
    </xf>
    <xf numFmtId="1" fontId="3" fillId="2" borderId="11" xfId="0" applyNumberFormat="1" applyFont="1" applyFill="1" applyBorder="1" applyAlignment="1">
      <alignment horizontal="center" vertical="center" wrapText="1"/>
    </xf>
    <xf numFmtId="9" fontId="4" fillId="2" borderId="11" xfId="0" applyNumberFormat="1" applyFont="1" applyFill="1" applyBorder="1" applyAlignment="1">
      <alignment horizontal="center" vertical="center" wrapText="1"/>
    </xf>
    <xf numFmtId="0" fontId="4" fillId="2" borderId="11" xfId="1" applyNumberFormat="1" applyFont="1" applyFill="1" applyBorder="1" applyAlignment="1" applyProtection="1">
      <alignment horizontal="center" vertical="center" wrapText="1"/>
    </xf>
    <xf numFmtId="0" fontId="5" fillId="2" borderId="12" xfId="0" applyFont="1" applyFill="1" applyBorder="1" applyAlignment="1">
      <alignment horizontal="left" vertical="center" wrapText="1"/>
    </xf>
    <xf numFmtId="9" fontId="5" fillId="2" borderId="14" xfId="0" applyNumberFormat="1" applyFont="1" applyFill="1" applyBorder="1" applyAlignment="1">
      <alignment horizontal="center" vertical="center" wrapText="1"/>
    </xf>
    <xf numFmtId="49" fontId="6" fillId="2" borderId="11"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0" fontId="4" fillId="9" borderId="11" xfId="0" applyFont="1" applyFill="1" applyBorder="1" applyAlignment="1">
      <alignment horizontal="left" vertical="center" wrapText="1"/>
    </xf>
    <xf numFmtId="0" fontId="4" fillId="2" borderId="11" xfId="0" applyFont="1" applyFill="1" applyBorder="1" applyAlignment="1">
      <alignment horizontal="left" vertical="top" wrapText="1"/>
    </xf>
    <xf numFmtId="9" fontId="3" fillId="2" borderId="11" xfId="0" applyNumberFormat="1" applyFont="1" applyFill="1" applyBorder="1" applyAlignment="1">
      <alignment horizontal="center" vertical="center" wrapText="1"/>
    </xf>
    <xf numFmtId="1" fontId="4" fillId="2" borderId="11" xfId="2" applyNumberFormat="1" applyFont="1" applyFill="1" applyBorder="1" applyAlignment="1" applyProtection="1">
      <alignment horizontal="center" vertical="center" wrapText="1"/>
    </xf>
    <xf numFmtId="9" fontId="6" fillId="2" borderId="11" xfId="2" applyFont="1" applyFill="1" applyBorder="1" applyAlignment="1" applyProtection="1">
      <alignment horizontal="center" vertical="center" wrapText="1"/>
    </xf>
    <xf numFmtId="9" fontId="5" fillId="2" borderId="11" xfId="2" applyFont="1" applyFill="1" applyBorder="1" applyAlignment="1" applyProtection="1">
      <alignment horizontal="center" vertical="center" wrapText="1"/>
    </xf>
    <xf numFmtId="1" fontId="5" fillId="2" borderId="11" xfId="2" applyNumberFormat="1" applyFont="1" applyFill="1" applyBorder="1" applyAlignment="1" applyProtection="1">
      <alignment horizontal="center" vertical="center" wrapText="1"/>
    </xf>
    <xf numFmtId="1" fontId="6" fillId="2" borderId="11" xfId="2" applyNumberFormat="1" applyFont="1" applyFill="1" applyBorder="1" applyAlignment="1" applyProtection="1">
      <alignment horizontal="center" vertical="center" wrapText="1"/>
    </xf>
    <xf numFmtId="1" fontId="4" fillId="2" borderId="11" xfId="0" applyNumberFormat="1" applyFont="1" applyFill="1" applyBorder="1" applyAlignment="1">
      <alignment horizontal="center" vertical="center" wrapText="1"/>
    </xf>
    <xf numFmtId="1" fontId="3" fillId="2" borderId="11" xfId="2" applyNumberFormat="1" applyFont="1" applyFill="1" applyBorder="1" applyAlignment="1" applyProtection="1">
      <alignment horizontal="center" vertical="center" wrapText="1"/>
    </xf>
    <xf numFmtId="0" fontId="5" fillId="12" borderId="0" xfId="0" applyFont="1" applyFill="1" applyAlignment="1">
      <alignment horizontal="center" vertical="center"/>
    </xf>
    <xf numFmtId="0" fontId="3" fillId="8" borderId="16" xfId="0" applyFont="1" applyFill="1" applyBorder="1" applyAlignment="1">
      <alignment horizontal="center" vertical="center" textRotation="90" wrapText="1"/>
    </xf>
    <xf numFmtId="0" fontId="3" fillId="2" borderId="16" xfId="0" applyFont="1" applyFill="1" applyBorder="1" applyAlignment="1">
      <alignment vertical="center" textRotation="90" wrapText="1"/>
    </xf>
    <xf numFmtId="0" fontId="3" fillId="8" borderId="20" xfId="0" applyFont="1" applyFill="1" applyBorder="1" applyAlignment="1">
      <alignment horizontal="center" vertical="center" wrapText="1"/>
    </xf>
    <xf numFmtId="0" fontId="3" fillId="13" borderId="11" xfId="0" applyFont="1" applyFill="1" applyBorder="1" applyAlignment="1">
      <alignment horizontal="center" vertical="center" wrapText="1"/>
    </xf>
    <xf numFmtId="0" fontId="5" fillId="13" borderId="11" xfId="0" applyFont="1" applyFill="1" applyBorder="1" applyAlignment="1">
      <alignment horizontal="center" vertical="center"/>
    </xf>
    <xf numFmtId="0" fontId="5" fillId="13" borderId="19" xfId="0" applyFont="1" applyFill="1" applyBorder="1" applyAlignment="1">
      <alignment horizontal="center" vertical="center"/>
    </xf>
    <xf numFmtId="0" fontId="19" fillId="10" borderId="11" xfId="0" applyFont="1" applyFill="1" applyBorder="1" applyAlignment="1">
      <alignment horizontal="center" vertical="center"/>
    </xf>
    <xf numFmtId="0" fontId="20" fillId="10" borderId="11" xfId="0" applyFont="1" applyFill="1" applyBorder="1" applyAlignment="1">
      <alignment horizontal="center" vertical="center"/>
    </xf>
    <xf numFmtId="0" fontId="19" fillId="10" borderId="11" xfId="0" applyFont="1" applyFill="1" applyBorder="1" applyAlignment="1">
      <alignment horizontal="center" vertical="center" wrapText="1"/>
    </xf>
    <xf numFmtId="0" fontId="19" fillId="4" borderId="11" xfId="0" applyFont="1" applyFill="1" applyBorder="1" applyAlignment="1">
      <alignment horizontal="center" vertical="center"/>
    </xf>
    <xf numFmtId="0" fontId="20" fillId="14" borderId="11" xfId="0" applyFont="1" applyFill="1" applyBorder="1" applyAlignment="1">
      <alignment horizontal="center" vertical="center"/>
    </xf>
    <xf numFmtId="0" fontId="14" fillId="0" borderId="32" xfId="0" applyFont="1" applyBorder="1" applyAlignment="1">
      <alignment horizontal="left" vertical="center" wrapText="1"/>
    </xf>
    <xf numFmtId="0" fontId="21" fillId="0" borderId="11" xfId="0" applyFont="1" applyBorder="1" applyAlignment="1">
      <alignment horizontal="left" vertical="center" wrapText="1"/>
    </xf>
    <xf numFmtId="0" fontId="23" fillId="0" borderId="11" xfId="0" applyFont="1" applyBorder="1" applyAlignment="1">
      <alignment horizontal="left" vertical="center" wrapText="1"/>
    </xf>
    <xf numFmtId="0" fontId="22" fillId="0" borderId="11" xfId="0" applyFont="1" applyBorder="1" applyAlignment="1">
      <alignment horizontal="left" vertical="center" wrapText="1"/>
    </xf>
    <xf numFmtId="0" fontId="19" fillId="10" borderId="11" xfId="0" applyFont="1" applyFill="1" applyBorder="1" applyAlignment="1">
      <alignment horizontal="left" vertical="center"/>
    </xf>
    <xf numFmtId="0" fontId="5" fillId="4" borderId="0" xfId="0" applyFont="1" applyFill="1" applyAlignment="1">
      <alignment horizontal="left" vertical="center"/>
    </xf>
    <xf numFmtId="0" fontId="5" fillId="11" borderId="11" xfId="0" applyFont="1" applyFill="1" applyBorder="1" applyAlignment="1">
      <alignment horizontal="left" vertical="top" wrapText="1"/>
    </xf>
    <xf numFmtId="0" fontId="5" fillId="4" borderId="0" xfId="0" applyFont="1" applyFill="1" applyAlignment="1">
      <alignment horizontal="left" vertical="top"/>
    </xf>
    <xf numFmtId="14" fontId="6" fillId="11" borderId="11" xfId="0" applyNumberFormat="1" applyFont="1" applyFill="1" applyBorder="1" applyAlignment="1">
      <alignment horizontal="left" vertical="top" wrapText="1"/>
    </xf>
    <xf numFmtId="0" fontId="6" fillId="11" borderId="11" xfId="0" applyFont="1" applyFill="1" applyBorder="1" applyAlignment="1">
      <alignment horizontal="left" vertical="top" wrapText="1"/>
    </xf>
    <xf numFmtId="14" fontId="5" fillId="11" borderId="11" xfId="0" applyNumberFormat="1" applyFont="1" applyFill="1" applyBorder="1" applyAlignment="1">
      <alignment horizontal="left" vertical="top" wrapText="1"/>
    </xf>
    <xf numFmtId="0" fontId="5" fillId="13" borderId="11" xfId="0" applyFont="1" applyFill="1" applyBorder="1" applyAlignment="1">
      <alignment horizontal="left" vertical="top" wrapText="1"/>
    </xf>
    <xf numFmtId="0" fontId="5" fillId="12" borderId="0" xfId="0" applyFont="1" applyFill="1" applyAlignment="1">
      <alignment horizontal="left" vertical="top" wrapText="1"/>
    </xf>
    <xf numFmtId="0" fontId="5" fillId="13" borderId="19" xfId="0" applyFont="1" applyFill="1" applyBorder="1" applyAlignment="1">
      <alignment horizontal="left" vertical="top" wrapText="1"/>
    </xf>
    <xf numFmtId="0" fontId="20" fillId="14" borderId="11" xfId="0" applyFont="1" applyFill="1" applyBorder="1" applyAlignment="1">
      <alignment horizontal="left" vertical="top" wrapText="1"/>
    </xf>
    <xf numFmtId="0" fontId="21" fillId="0" borderId="11" xfId="0" applyFont="1" applyBorder="1" applyAlignment="1">
      <alignment horizontal="left" vertical="top" wrapText="1"/>
    </xf>
    <xf numFmtId="0" fontId="22" fillId="0" borderId="11" xfId="0" applyFont="1" applyBorder="1" applyAlignment="1">
      <alignment horizontal="left" vertical="top" wrapText="1"/>
    </xf>
    <xf numFmtId="0" fontId="18" fillId="13" borderId="11" xfId="0" applyFont="1" applyFill="1" applyBorder="1" applyAlignment="1">
      <alignment horizontal="center" vertical="center" wrapText="1"/>
    </xf>
    <xf numFmtId="0" fontId="5" fillId="16" borderId="0" xfId="0" applyFont="1" applyFill="1" applyAlignment="1">
      <alignment horizontal="center" vertical="center"/>
    </xf>
    <xf numFmtId="0" fontId="5" fillId="16" borderId="0" xfId="0" applyFont="1" applyFill="1" applyAlignment="1">
      <alignment horizontal="left" vertical="top"/>
    </xf>
    <xf numFmtId="0" fontId="6" fillId="13" borderId="11" xfId="0" applyFont="1" applyFill="1" applyBorder="1" applyAlignment="1">
      <alignment horizontal="left" vertical="top" wrapText="1"/>
    </xf>
    <xf numFmtId="0" fontId="5" fillId="15" borderId="11" xfId="0" applyFont="1" applyFill="1" applyBorder="1" applyAlignment="1">
      <alignment horizontal="left" vertical="top" wrapText="1"/>
    </xf>
    <xf numFmtId="14" fontId="6" fillId="13" borderId="11" xfId="0" applyNumberFormat="1" applyFont="1" applyFill="1" applyBorder="1" applyAlignment="1">
      <alignment horizontal="left" vertical="top" wrapText="1"/>
    </xf>
    <xf numFmtId="0" fontId="20" fillId="14" borderId="11" xfId="0" applyFont="1" applyFill="1" applyBorder="1" applyAlignment="1">
      <alignment horizontal="left" vertical="top"/>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top"/>
    </xf>
    <xf numFmtId="0" fontId="5" fillId="0" borderId="0" xfId="0" applyFont="1" applyAlignment="1">
      <alignment horizontal="left" vertical="top" wrapText="1"/>
    </xf>
    <xf numFmtId="0" fontId="5" fillId="17" borderId="11" xfId="0" applyFont="1" applyFill="1" applyBorder="1" applyAlignment="1">
      <alignment horizontal="center" vertical="center"/>
    </xf>
    <xf numFmtId="0" fontId="18" fillId="13" borderId="11" xfId="0" applyFont="1" applyFill="1" applyBorder="1" applyAlignment="1">
      <alignment vertical="center"/>
    </xf>
    <xf numFmtId="0" fontId="0" fillId="0" borderId="0" xfId="0" pivotButton="1"/>
    <xf numFmtId="0" fontId="0" fillId="0" borderId="0" xfId="0" applyAlignment="1">
      <alignment horizontal="left"/>
    </xf>
    <xf numFmtId="0" fontId="24" fillId="0" borderId="11" xfId="0" applyFont="1" applyBorder="1" applyAlignment="1">
      <alignment wrapText="1"/>
    </xf>
    <xf numFmtId="0" fontId="24" fillId="0" borderId="11" xfId="0" applyFont="1" applyBorder="1"/>
    <xf numFmtId="0" fontId="0" fillId="0" borderId="11" xfId="0" applyBorder="1" applyAlignment="1">
      <alignment horizontal="left" wrapText="1"/>
    </xf>
    <xf numFmtId="0" fontId="0" fillId="0" borderId="11" xfId="0" applyBorder="1"/>
    <xf numFmtId="0" fontId="0" fillId="0" borderId="11" xfId="0" applyBorder="1" applyAlignment="1">
      <alignment wrapText="1"/>
    </xf>
    <xf numFmtId="0" fontId="5" fillId="13" borderId="19" xfId="0" applyFont="1" applyFill="1" applyBorder="1" applyAlignment="1">
      <alignment horizontal="center" vertical="center"/>
    </xf>
    <xf numFmtId="0" fontId="5" fillId="13" borderId="32" xfId="0" applyFont="1" applyFill="1" applyBorder="1" applyAlignment="1">
      <alignment horizontal="center" vertical="center"/>
    </xf>
    <xf numFmtId="0" fontId="5" fillId="11" borderId="19" xfId="0" applyFont="1" applyFill="1" applyBorder="1" applyAlignment="1">
      <alignment horizontal="left" vertical="top" wrapText="1"/>
    </xf>
    <xf numFmtId="0" fontId="5" fillId="11" borderId="32" xfId="0" applyFont="1" applyFill="1" applyBorder="1" applyAlignment="1">
      <alignment horizontal="left" vertical="top" wrapText="1"/>
    </xf>
    <xf numFmtId="0" fontId="21" fillId="0" borderId="19" xfId="0" applyFont="1" applyBorder="1" applyAlignment="1">
      <alignment horizontal="left" vertical="center" wrapText="1"/>
    </xf>
    <xf numFmtId="0" fontId="21" fillId="0" borderId="32" xfId="0" applyFont="1" applyBorder="1" applyAlignment="1">
      <alignment horizontal="left" vertical="center" wrapText="1"/>
    </xf>
    <xf numFmtId="0" fontId="14" fillId="0" borderId="19" xfId="0" applyFont="1" applyBorder="1" applyAlignment="1">
      <alignment horizontal="left" vertical="center" wrapText="1"/>
    </xf>
    <xf numFmtId="0" fontId="14" fillId="0" borderId="32" xfId="0" applyFont="1" applyBorder="1" applyAlignment="1">
      <alignment horizontal="left" vertical="center" wrapText="1"/>
    </xf>
    <xf numFmtId="0" fontId="5" fillId="2" borderId="19"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13" borderId="19" xfId="0" applyFont="1" applyFill="1" applyBorder="1" applyAlignment="1">
      <alignment horizontal="left" vertical="top" wrapText="1"/>
    </xf>
    <xf numFmtId="0" fontId="5" fillId="13" borderId="32" xfId="0" applyFont="1" applyFill="1" applyBorder="1" applyAlignment="1">
      <alignment horizontal="left" vertical="top" wrapText="1"/>
    </xf>
    <xf numFmtId="0" fontId="13" fillId="7" borderId="11" xfId="0" applyFont="1" applyFill="1" applyBorder="1" applyAlignment="1">
      <alignment horizontal="left" vertical="center" wrapText="1"/>
    </xf>
    <xf numFmtId="0" fontId="5" fillId="0" borderId="19" xfId="0" applyFont="1" applyBorder="1" applyAlignment="1">
      <alignment horizontal="center" vertical="center" wrapText="1"/>
    </xf>
    <xf numFmtId="0" fontId="5" fillId="0" borderId="32" xfId="0" applyFont="1" applyBorder="1" applyAlignment="1">
      <alignment horizontal="center" vertical="center" wrapText="1"/>
    </xf>
    <xf numFmtId="0" fontId="6" fillId="2" borderId="19"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5" fillId="2" borderId="19"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13" fillId="7" borderId="33" xfId="0" applyFont="1" applyFill="1" applyBorder="1" applyAlignment="1">
      <alignment horizontal="left" vertical="center" wrapText="1"/>
    </xf>
    <xf numFmtId="1" fontId="5" fillId="2" borderId="19" xfId="0" applyNumberFormat="1" applyFont="1" applyFill="1" applyBorder="1" applyAlignment="1">
      <alignment horizontal="center" vertical="center" wrapText="1"/>
    </xf>
    <xf numFmtId="1" fontId="5" fillId="2" borderId="32" xfId="0" applyNumberFormat="1" applyFont="1" applyFill="1" applyBorder="1" applyAlignment="1">
      <alignment horizontal="center" vertical="center" wrapText="1"/>
    </xf>
    <xf numFmtId="0" fontId="13" fillId="7" borderId="29" xfId="0" applyFont="1" applyFill="1" applyBorder="1" applyAlignment="1">
      <alignment horizontal="left" vertical="center" wrapText="1"/>
    </xf>
    <xf numFmtId="0" fontId="13" fillId="7" borderId="30" xfId="0" applyFont="1" applyFill="1" applyBorder="1" applyAlignment="1">
      <alignment horizontal="left" vertical="center" wrapText="1"/>
    </xf>
    <xf numFmtId="9" fontId="5" fillId="15" borderId="19" xfId="2" applyFont="1" applyFill="1" applyBorder="1" applyAlignment="1" applyProtection="1">
      <alignment horizontal="center" vertical="center" wrapText="1"/>
    </xf>
    <xf numFmtId="9" fontId="5" fillId="15" borderId="32" xfId="2" applyFont="1" applyFill="1" applyBorder="1" applyAlignment="1" applyProtection="1">
      <alignment horizontal="center" vertical="center" wrapText="1"/>
    </xf>
    <xf numFmtId="9" fontId="5" fillId="15" borderId="19" xfId="0" applyNumberFormat="1" applyFont="1" applyFill="1" applyBorder="1" applyAlignment="1">
      <alignment horizontal="center" vertical="center" wrapText="1"/>
    </xf>
    <xf numFmtId="9" fontId="5" fillId="2" borderId="32" xfId="0" applyNumberFormat="1" applyFont="1" applyFill="1" applyBorder="1" applyAlignment="1">
      <alignment horizontal="center" vertical="center" wrapText="1"/>
    </xf>
    <xf numFmtId="9" fontId="6" fillId="2" borderId="19" xfId="2" applyFont="1" applyFill="1" applyBorder="1" applyAlignment="1" applyProtection="1">
      <alignment horizontal="center" vertical="center" wrapText="1"/>
    </xf>
    <xf numFmtId="9" fontId="6" fillId="2" borderId="32" xfId="2" applyFont="1" applyFill="1" applyBorder="1" applyAlignment="1" applyProtection="1">
      <alignment horizontal="center" vertical="center" wrapText="1"/>
    </xf>
    <xf numFmtId="0" fontId="6" fillId="13" borderId="19" xfId="0" applyFont="1" applyFill="1" applyBorder="1" applyAlignment="1">
      <alignment horizontal="center" vertical="top" wrapText="1"/>
    </xf>
    <xf numFmtId="0" fontId="5" fillId="13" borderId="32" xfId="0" applyFont="1" applyFill="1" applyBorder="1" applyAlignment="1">
      <alignment horizontal="center" vertical="top" wrapText="1"/>
    </xf>
    <xf numFmtId="0" fontId="5" fillId="13" borderId="19" xfId="0" applyFont="1" applyFill="1" applyBorder="1" applyAlignment="1">
      <alignment horizontal="center" vertical="top" wrapText="1"/>
    </xf>
    <xf numFmtId="9" fontId="5" fillId="2" borderId="19" xfId="0" applyNumberFormat="1" applyFont="1" applyFill="1" applyBorder="1" applyAlignment="1">
      <alignment horizontal="center" vertical="center" wrapText="1"/>
    </xf>
    <xf numFmtId="0" fontId="15" fillId="0" borderId="32" xfId="0" applyFont="1" applyBorder="1" applyAlignment="1">
      <alignment horizontal="left" vertical="center" wrapText="1"/>
    </xf>
    <xf numFmtId="0" fontId="15" fillId="0" borderId="31" xfId="0" applyFont="1" applyBorder="1" applyAlignment="1">
      <alignment horizontal="left" vertical="center" wrapText="1"/>
    </xf>
    <xf numFmtId="0" fontId="5" fillId="13" borderId="31" xfId="0" applyFont="1" applyFill="1" applyBorder="1" applyAlignment="1">
      <alignment horizontal="center" vertical="center"/>
    </xf>
    <xf numFmtId="0" fontId="5" fillId="11" borderId="31" xfId="0" applyFont="1" applyFill="1" applyBorder="1" applyAlignment="1">
      <alignment horizontal="left" vertical="top" wrapText="1"/>
    </xf>
    <xf numFmtId="0" fontId="22" fillId="0" borderId="19" xfId="0" applyFont="1" applyBorder="1" applyAlignment="1">
      <alignment horizontal="left" vertical="center" wrapText="1"/>
    </xf>
    <xf numFmtId="0" fontId="22" fillId="0" borderId="32" xfId="0" applyFont="1" applyBorder="1" applyAlignment="1">
      <alignment horizontal="left" vertical="center" wrapText="1"/>
    </xf>
    <xf numFmtId="0" fontId="3" fillId="2" borderId="1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14" fillId="0" borderId="31" xfId="0" applyFont="1" applyBorder="1" applyAlignment="1">
      <alignment horizontal="left" vertical="center" wrapText="1"/>
    </xf>
    <xf numFmtId="0" fontId="5" fillId="0" borderId="31" xfId="0" applyFont="1" applyBorder="1" applyAlignment="1">
      <alignment horizontal="center" vertical="center" wrapText="1"/>
    </xf>
    <xf numFmtId="1" fontId="5" fillId="2" borderId="19" xfId="2" applyNumberFormat="1" applyFont="1" applyFill="1" applyBorder="1" applyAlignment="1" applyProtection="1">
      <alignment horizontal="center" vertical="center" wrapText="1"/>
    </xf>
    <xf numFmtId="1" fontId="5" fillId="2" borderId="32" xfId="2" applyNumberFormat="1" applyFont="1" applyFill="1" applyBorder="1" applyAlignment="1" applyProtection="1">
      <alignment horizontal="center" vertical="center" wrapText="1"/>
    </xf>
    <xf numFmtId="1" fontId="6" fillId="2" borderId="19" xfId="2" applyNumberFormat="1" applyFont="1" applyFill="1" applyBorder="1" applyAlignment="1" applyProtection="1">
      <alignment horizontal="center" vertical="center" wrapText="1"/>
    </xf>
    <xf numFmtId="1" fontId="6" fillId="2" borderId="32" xfId="2" applyNumberFormat="1" applyFont="1" applyFill="1" applyBorder="1" applyAlignment="1" applyProtection="1">
      <alignment horizontal="center" vertical="center" wrapText="1"/>
    </xf>
    <xf numFmtId="0" fontId="14" fillId="0" borderId="11" xfId="0" applyFont="1" applyBorder="1" applyAlignment="1">
      <alignment horizontal="left" vertical="center" wrapText="1"/>
    </xf>
    <xf numFmtId="1" fontId="6" fillId="2" borderId="19" xfId="0" applyNumberFormat="1" applyFont="1" applyFill="1" applyBorder="1" applyAlignment="1">
      <alignment horizontal="center" vertical="center" wrapText="1"/>
    </xf>
    <xf numFmtId="1" fontId="6" fillId="2" borderId="32" xfId="0" applyNumberFormat="1" applyFont="1" applyFill="1" applyBorder="1" applyAlignment="1">
      <alignment horizontal="center" vertical="center" wrapText="1"/>
    </xf>
    <xf numFmtId="49" fontId="5" fillId="2" borderId="19" xfId="0" applyNumberFormat="1" applyFont="1" applyFill="1" applyBorder="1" applyAlignment="1">
      <alignment horizontal="center" vertical="center" wrapText="1"/>
    </xf>
    <xf numFmtId="49" fontId="5" fillId="2" borderId="32" xfId="0" applyNumberFormat="1" applyFont="1" applyFill="1" applyBorder="1" applyAlignment="1">
      <alignment horizontal="center" vertical="center" wrapText="1"/>
    </xf>
    <xf numFmtId="49" fontId="6" fillId="2" borderId="19" xfId="0" applyNumberFormat="1" applyFont="1" applyFill="1" applyBorder="1" applyAlignment="1">
      <alignment horizontal="center" vertical="center" wrapText="1"/>
    </xf>
    <xf numFmtId="49" fontId="6" fillId="2" borderId="32" xfId="0" applyNumberFormat="1" applyFont="1" applyFill="1" applyBorder="1" applyAlignment="1">
      <alignment horizontal="center" vertical="center" wrapText="1"/>
    </xf>
    <xf numFmtId="0" fontId="16" fillId="0" borderId="11" xfId="0" applyFont="1" applyBorder="1" applyAlignment="1">
      <alignment horizontal="left" vertical="center" wrapText="1"/>
    </xf>
    <xf numFmtId="0" fontId="16" fillId="0" borderId="32" xfId="0" applyFont="1" applyBorder="1" applyAlignment="1">
      <alignment horizontal="left" vertical="center" wrapText="1"/>
    </xf>
    <xf numFmtId="0" fontId="5" fillId="13" borderId="31" xfId="0" applyFont="1" applyFill="1" applyBorder="1" applyAlignment="1">
      <alignment horizontal="left" vertical="top" wrapText="1"/>
    </xf>
    <xf numFmtId="0" fontId="6" fillId="11" borderId="19" xfId="0" applyFont="1" applyFill="1" applyBorder="1" applyAlignment="1">
      <alignment horizontal="left" vertical="top" wrapText="1"/>
    </xf>
    <xf numFmtId="0" fontId="5" fillId="2" borderId="31"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11" borderId="32" xfId="0" applyFont="1" applyFill="1" applyBorder="1" applyAlignment="1">
      <alignment horizontal="left" vertical="top" wrapText="1"/>
    </xf>
    <xf numFmtId="0" fontId="5" fillId="13" borderId="11" xfId="0" applyFont="1" applyFill="1" applyBorder="1" applyAlignment="1">
      <alignment horizontal="center" vertical="center"/>
    </xf>
    <xf numFmtId="0" fontId="5" fillId="13" borderId="11" xfId="0" applyFont="1" applyFill="1" applyBorder="1" applyAlignment="1">
      <alignment horizontal="left" vertical="top" wrapText="1"/>
    </xf>
    <xf numFmtId="0" fontId="7" fillId="3" borderId="19"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13" fillId="7" borderId="29" xfId="0" applyFont="1" applyFill="1" applyBorder="1" applyAlignment="1">
      <alignment vertical="center" wrapText="1"/>
    </xf>
    <xf numFmtId="0" fontId="13" fillId="7" borderId="30" xfId="0" applyFont="1" applyFill="1" applyBorder="1" applyAlignment="1">
      <alignment vertical="center" wrapText="1"/>
    </xf>
    <xf numFmtId="9" fontId="5" fillId="2" borderId="19" xfId="0" applyNumberFormat="1" applyFont="1" applyFill="1" applyBorder="1" applyAlignment="1">
      <alignment horizontal="left" vertical="center" wrapText="1"/>
    </xf>
    <xf numFmtId="9" fontId="6" fillId="2" borderId="19" xfId="0" applyNumberFormat="1"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5" fillId="0" borderId="11" xfId="0" applyFont="1" applyBorder="1" applyAlignment="1">
      <alignment horizontal="center" vertical="center" wrapText="1"/>
    </xf>
    <xf numFmtId="0" fontId="3" fillId="2" borderId="11" xfId="0" applyFont="1" applyFill="1" applyBorder="1" applyAlignment="1">
      <alignment horizontal="center" vertical="center" wrapText="1"/>
    </xf>
    <xf numFmtId="0" fontId="13" fillId="7" borderId="25"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3" fillId="13" borderId="25" xfId="0" applyFont="1" applyFill="1" applyBorder="1" applyAlignment="1">
      <alignment horizontal="center" vertical="center" wrapText="1"/>
    </xf>
    <xf numFmtId="0" fontId="3" fillId="13" borderId="8" xfId="0" applyFont="1" applyFill="1" applyBorder="1" applyAlignment="1">
      <alignment horizontal="center" vertical="center" wrapText="1"/>
    </xf>
    <xf numFmtId="0" fontId="5" fillId="0" borderId="19" xfId="0" applyFont="1" applyBorder="1" applyAlignment="1">
      <alignment horizontal="center" vertical="center" textRotation="90" wrapText="1"/>
    </xf>
    <xf numFmtId="0" fontId="5" fillId="0" borderId="32" xfId="0" applyFont="1" applyBorder="1" applyAlignment="1">
      <alignment horizontal="center" vertical="center" textRotation="90" wrapText="1"/>
    </xf>
    <xf numFmtId="0" fontId="5" fillId="0" borderId="31" xfId="0" applyFont="1" applyBorder="1" applyAlignment="1">
      <alignment horizontal="center" vertical="center" textRotation="90" wrapText="1"/>
    </xf>
    <xf numFmtId="0" fontId="5" fillId="0" borderId="19" xfId="0" applyFont="1" applyBorder="1" applyAlignment="1">
      <alignment horizontal="left" vertical="center" wrapText="1"/>
    </xf>
    <xf numFmtId="0" fontId="10" fillId="2" borderId="19"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11" fillId="5" borderId="19" xfId="3" applyFont="1" applyFill="1" applyBorder="1" applyAlignment="1">
      <alignment horizontal="center" vertical="center" wrapText="1"/>
    </xf>
    <xf numFmtId="0" fontId="8" fillId="0" borderId="16" xfId="3" applyFont="1" applyBorder="1" applyAlignment="1">
      <alignment horizontal="center" vertical="center" wrapText="1"/>
    </xf>
    <xf numFmtId="0" fontId="8" fillId="0" borderId="17" xfId="3" applyFont="1" applyBorder="1" applyAlignment="1">
      <alignment horizontal="center" vertical="center" wrapText="1"/>
    </xf>
    <xf numFmtId="0" fontId="8" fillId="0" borderId="17" xfId="3" applyFont="1" applyBorder="1" applyAlignment="1">
      <alignment horizontal="left" vertical="top" wrapText="1"/>
    </xf>
    <xf numFmtId="0" fontId="8" fillId="0" borderId="20" xfId="3" applyFont="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xf>
    <xf numFmtId="0" fontId="12" fillId="6" borderId="24" xfId="0" applyFont="1" applyFill="1" applyBorder="1" applyAlignment="1">
      <alignment horizontal="left" vertical="top"/>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11" fillId="5" borderId="4" xfId="3" applyFont="1" applyFill="1" applyBorder="1" applyAlignment="1">
      <alignment horizontal="center" vertical="center" wrapText="1"/>
    </xf>
    <xf numFmtId="0" fontId="9" fillId="0" borderId="5" xfId="3" applyFont="1" applyBorder="1" applyAlignment="1">
      <alignment horizontal="center" vertical="center" wrapText="1"/>
    </xf>
    <xf numFmtId="0" fontId="9" fillId="0" borderId="6" xfId="3" applyFont="1" applyBorder="1" applyAlignment="1">
      <alignment horizontal="center" vertical="center" wrapText="1"/>
    </xf>
    <xf numFmtId="0" fontId="9" fillId="0" borderId="6" xfId="3" applyFont="1" applyBorder="1" applyAlignment="1">
      <alignment horizontal="left" vertical="top" wrapText="1"/>
    </xf>
    <xf numFmtId="0" fontId="9" fillId="0" borderId="7" xfId="3" applyFont="1" applyBorder="1" applyAlignment="1">
      <alignment horizontal="center" vertical="center" wrapText="1"/>
    </xf>
    <xf numFmtId="0" fontId="11" fillId="5" borderId="5" xfId="3" applyFont="1" applyFill="1" applyBorder="1" applyAlignment="1">
      <alignment horizontal="center" vertical="center" wrapText="1"/>
    </xf>
    <xf numFmtId="0" fontId="11" fillId="5" borderId="6" xfId="3" applyFont="1" applyFill="1" applyBorder="1" applyAlignment="1">
      <alignment horizontal="center" vertical="center" wrapText="1"/>
    </xf>
    <xf numFmtId="0" fontId="11" fillId="0" borderId="6" xfId="3" applyFont="1" applyBorder="1" applyAlignment="1">
      <alignment horizontal="center" vertical="center" wrapText="1"/>
    </xf>
    <xf numFmtId="0" fontId="11" fillId="0" borderId="8" xfId="3" applyFont="1" applyBorder="1" applyAlignment="1">
      <alignment horizontal="center" vertical="center" wrapText="1"/>
    </xf>
    <xf numFmtId="0" fontId="11" fillId="5" borderId="11" xfId="3" applyFont="1" applyFill="1" applyBorder="1" applyAlignment="1">
      <alignment horizontal="center" vertical="center" wrapText="1"/>
    </xf>
    <xf numFmtId="0" fontId="8" fillId="0" borderId="12" xfId="3" applyFont="1" applyBorder="1" applyAlignment="1">
      <alignment horizontal="center" vertical="center" wrapText="1"/>
    </xf>
    <xf numFmtId="0" fontId="8" fillId="0" borderId="13" xfId="3" applyFont="1" applyBorder="1" applyAlignment="1">
      <alignment horizontal="center" vertical="center" wrapText="1"/>
    </xf>
    <xf numFmtId="0" fontId="8" fillId="0" borderId="13" xfId="3" applyFont="1" applyBorder="1" applyAlignment="1">
      <alignment horizontal="left" vertical="top" wrapText="1"/>
    </xf>
    <xf numFmtId="0" fontId="8" fillId="0" borderId="14" xfId="3" applyFont="1" applyBorder="1" applyAlignment="1">
      <alignment horizontal="center" vertical="center" wrapText="1"/>
    </xf>
    <xf numFmtId="0" fontId="11" fillId="5" borderId="12" xfId="3" applyFont="1" applyFill="1" applyBorder="1" applyAlignment="1">
      <alignment horizontal="center" vertical="center" wrapText="1"/>
    </xf>
    <xf numFmtId="0" fontId="11" fillId="5" borderId="13" xfId="3" applyFont="1" applyFill="1" applyBorder="1" applyAlignment="1">
      <alignment horizontal="center" vertical="center" wrapText="1"/>
    </xf>
    <xf numFmtId="0" fontId="11" fillId="0" borderId="13" xfId="3" applyFont="1" applyBorder="1" applyAlignment="1">
      <alignment horizontal="center" vertical="center" wrapText="1"/>
    </xf>
    <xf numFmtId="0" fontId="11" fillId="0" borderId="15" xfId="3" applyFont="1" applyBorder="1" applyAlignment="1">
      <alignment horizontal="center" vertical="center" wrapText="1"/>
    </xf>
    <xf numFmtId="0" fontId="13" fillId="7" borderId="8"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26" xfId="0" applyFont="1" applyFill="1" applyBorder="1" applyAlignment="1">
      <alignment horizontal="center" vertical="center" wrapText="1"/>
    </xf>
    <xf numFmtId="0" fontId="13" fillId="7" borderId="6" xfId="0" applyFont="1" applyFill="1" applyBorder="1" applyAlignment="1">
      <alignment horizontal="left" vertical="top" wrapText="1"/>
    </xf>
    <xf numFmtId="0" fontId="11" fillId="5" borderId="16" xfId="3" applyFont="1" applyFill="1" applyBorder="1" applyAlignment="1">
      <alignment horizontal="center" vertical="center" wrapText="1"/>
    </xf>
    <xf numFmtId="0" fontId="11" fillId="5" borderId="17" xfId="3" applyFont="1" applyFill="1" applyBorder="1" applyAlignment="1">
      <alignment horizontal="center" vertical="center" wrapText="1"/>
    </xf>
    <xf numFmtId="0" fontId="11" fillId="5" borderId="21" xfId="3" applyFont="1" applyFill="1" applyBorder="1" applyAlignment="1">
      <alignment horizontal="center" vertical="center" wrapText="1"/>
    </xf>
    <xf numFmtId="0" fontId="11" fillId="5" borderId="0" xfId="3" applyFont="1" applyFill="1" applyAlignment="1">
      <alignment horizontal="center" vertical="center" wrapText="1"/>
    </xf>
    <xf numFmtId="0" fontId="11" fillId="0" borderId="17" xfId="3" applyFont="1" applyBorder="1" applyAlignment="1">
      <alignment horizontal="center" vertical="center" wrapText="1"/>
    </xf>
    <xf numFmtId="0" fontId="11" fillId="0" borderId="18" xfId="3" applyFont="1" applyBorder="1" applyAlignment="1">
      <alignment horizontal="center" vertical="center" wrapText="1"/>
    </xf>
    <xf numFmtId="0" fontId="11" fillId="0" borderId="0" xfId="3" applyFont="1" applyAlignment="1">
      <alignment horizontal="center" vertical="center" wrapText="1"/>
    </xf>
    <xf numFmtId="0" fontId="11" fillId="0" borderId="22" xfId="3" applyFont="1" applyBorder="1" applyAlignment="1">
      <alignment horizontal="center" vertical="center" wrapText="1"/>
    </xf>
    <xf numFmtId="0" fontId="5" fillId="0" borderId="11"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32"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32" xfId="0" applyFont="1" applyFill="1" applyBorder="1" applyAlignment="1">
      <alignment horizontal="left" vertical="top" wrapText="1"/>
    </xf>
    <xf numFmtId="14" fontId="6" fillId="0" borderId="11" xfId="0" applyNumberFormat="1" applyFont="1" applyFill="1" applyBorder="1" applyAlignment="1">
      <alignment horizontal="left" vertical="top" wrapText="1"/>
    </xf>
    <xf numFmtId="14" fontId="5" fillId="0" borderId="11" xfId="0" applyNumberFormat="1" applyFont="1" applyFill="1" applyBorder="1" applyAlignment="1">
      <alignment horizontal="left" vertical="top" wrapText="1"/>
    </xf>
    <xf numFmtId="0" fontId="5" fillId="0" borderId="31" xfId="0" applyFont="1" applyFill="1" applyBorder="1" applyAlignment="1">
      <alignment horizontal="left" vertical="top" wrapText="1"/>
    </xf>
    <xf numFmtId="0" fontId="3" fillId="18" borderId="25" xfId="0" applyFont="1" applyFill="1" applyBorder="1" applyAlignment="1">
      <alignment horizontal="center" vertical="center" wrapText="1"/>
    </xf>
    <xf numFmtId="0" fontId="3" fillId="18" borderId="8" xfId="0" applyFont="1" applyFill="1" applyBorder="1" applyAlignment="1">
      <alignment horizontal="center" vertical="center" wrapText="1"/>
    </xf>
    <xf numFmtId="0" fontId="3" fillId="18" borderId="11" xfId="0" applyFont="1" applyFill="1" applyBorder="1" applyAlignment="1">
      <alignment horizontal="center" vertical="center" wrapText="1"/>
    </xf>
    <xf numFmtId="0" fontId="6" fillId="18" borderId="11" xfId="0" applyFont="1" applyFill="1" applyBorder="1" applyAlignment="1">
      <alignment horizontal="center" vertical="center"/>
    </xf>
    <xf numFmtId="0" fontId="18" fillId="18" borderId="11" xfId="0" applyFont="1" applyFill="1" applyBorder="1" applyAlignment="1">
      <alignment horizontal="center" vertical="center"/>
    </xf>
    <xf numFmtId="0" fontId="18" fillId="18" borderId="11" xfId="0" applyFont="1" applyFill="1" applyBorder="1" applyAlignment="1">
      <alignment horizontal="center" vertical="center" wrapText="1"/>
    </xf>
    <xf numFmtId="0" fontId="5" fillId="0" borderId="19"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32" xfId="0" applyFont="1" applyFill="1" applyBorder="1" applyAlignment="1">
      <alignment horizontal="center" vertical="top" wrapText="1"/>
    </xf>
    <xf numFmtId="0" fontId="5" fillId="0" borderId="19" xfId="0" applyFont="1" applyFill="1" applyBorder="1" applyAlignment="1">
      <alignment horizontal="center" vertical="top" wrapText="1"/>
    </xf>
    <xf numFmtId="0" fontId="6" fillId="0" borderId="19" xfId="0" applyFont="1" applyFill="1" applyBorder="1" applyAlignment="1">
      <alignment horizontal="center" vertical="top" wrapText="1"/>
    </xf>
  </cellXfs>
  <cellStyles count="4">
    <cellStyle name="Moneda" xfId="1" builtinId="4"/>
    <cellStyle name="Normal" xfId="0" builtinId="0"/>
    <cellStyle name="Normal 2" xfId="3" xr:uid="{56231DBB-4EBF-4492-BBE8-725AD8A7A77C}"/>
    <cellStyle name="Porcentaje" xfId="2" builtinId="5"/>
  </cellStyles>
  <dxfs count="8">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3</xdr:col>
      <xdr:colOff>446314</xdr:colOff>
      <xdr:row>3</xdr:row>
      <xdr:rowOff>161925</xdr:rowOff>
    </xdr:to>
    <xdr:pic>
      <xdr:nvPicPr>
        <xdr:cNvPr id="4" name="Imagen 3">
          <a:extLst>
            <a:ext uri="{FF2B5EF4-FFF2-40B4-BE49-F238E27FC236}">
              <a16:creationId xmlns:a16="http://schemas.microsoft.com/office/drawing/2014/main" id="{BEE1AB16-522B-4F45-B0A9-FA5A14C69D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238125"/>
          <a:ext cx="1209675" cy="1076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ng_d\Downloads\MRC_2024.xlsx" TargetMode="External"/><Relationship Id="rId1" Type="http://schemas.openxmlformats.org/officeDocument/2006/relationships/externalLinkPath" Target="/Users/ing_d/Downloads/MRC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 - CALOR"/>
      <sheetName val="1 - POLÍTICA"/>
      <sheetName val="2 - CONTEXTO"/>
      <sheetName val="3-IDENTIFICACIÓN DEL RIESGO"/>
      <sheetName val="4-VALORACIÓN DEL RIESGO"/>
      <sheetName val="5-CONTROLES"/>
      <sheetName val="6-MAPA DE RIESGOS CORRUPCION"/>
      <sheetName val="Anexo 1 modificaciones"/>
    </sheetNames>
    <sheetDataSet>
      <sheetData sheetId="0"/>
      <sheetData sheetId="1"/>
      <sheetData sheetId="2"/>
      <sheetData sheetId="3">
        <row r="42">
          <cell r="B42" t="str">
            <v>Gestión del Modelo de Atención.</v>
          </cell>
          <cell r="G42" t="str">
            <v>La posibilidad de ocurrencia de hechos de concusión o cohecho en la atención a la ciudadanía en la UGT’S, PAT’S y cualquier ventanilla de atención al ciudadano.</v>
          </cell>
          <cell r="H42" t="str">
            <v>Amenazas</v>
          </cell>
          <cell r="L42" t="str">
            <v>Pérdida de la credibilidad institucional e investigaciones y sanciones</v>
          </cell>
        </row>
        <row r="43">
          <cell r="H43" t="str">
            <v>Sobornos</v>
          </cell>
          <cell r="L43" t="str">
            <v>Oportunidad para estafas a ciudadanos</v>
          </cell>
        </row>
        <row r="52">
          <cell r="B52" t="str">
            <v>Planificación del Ordenamiento Social de la Propiedad</v>
          </cell>
          <cell r="G52" t="str">
            <v>Posibilidad de trafico de influencias en el levantamiento de información durante la implementación de Planes de Ordenamiento Social de la Propiedad para favorecer a terceros.</v>
          </cell>
          <cell r="H52" t="str">
            <v>Presencia de intereses particulares, financieros y/o políticos</v>
          </cell>
          <cell r="L52" t="str">
            <v>Multa y sanción del ente regulador</v>
          </cell>
        </row>
        <row r="53">
          <cell r="H53" t="str">
            <v>Desconocimiento por parte de la comunidad campesina y étnica sobre el modelo de atención por oferta en la implementación de los Planes de Ordenamiento</v>
          </cell>
          <cell r="L53" t="str">
            <v>perdida de credibilidad institucional</v>
          </cell>
        </row>
        <row r="54">
          <cell r="G54" t="str">
            <v>Posibilidad de concusión o cohecho por inscripción, valoración y calificación en el Registro de Sujetos de Ordenamiento</v>
          </cell>
          <cell r="H54" t="str">
            <v>Falta de ética profesional del funcionario o personal vinculado a la entidad.</v>
          </cell>
          <cell r="L54" t="str">
            <v>Deterioro de la imagen institucional.</v>
          </cell>
        </row>
        <row r="55">
          <cell r="H55" t="str">
            <v>Desconocimiento de las sanciones penales y disciplinarias que se configuran con la materialización del riesgo</v>
          </cell>
          <cell r="L55" t="str">
            <v>Hallazgos, observaciones y/o acciones sancionatorias por parte de los organismos de control.</v>
          </cell>
        </row>
        <row r="56">
          <cell r="G56" t="str">
            <v>Posibilidad de prevaricato por inscripción, valoración y calificación en el Registro de Sujetos de Ordenamiento</v>
          </cell>
          <cell r="H56" t="str">
            <v>Desconocimiento de la normatividad y lineamientos establecidos para el desarrollo de valoración y calificación en el registro de sujetos de ordenamiento</v>
          </cell>
          <cell r="L56" t="str">
            <v>Pérdida de la credibilidad institucional.</v>
          </cell>
        </row>
        <row r="57">
          <cell r="H57" t="str">
            <v>Influencia de actores externos con el fin de obtener un provecho propio o para un tercero</v>
          </cell>
          <cell r="L57" t="str">
            <v>Demandas contra la entidad y/o funcionarios</v>
          </cell>
        </row>
        <row r="62">
          <cell r="B62" t="str">
            <v>Seguridad Jurídica sobre la Titularidad de la Tierra y los Territorios</v>
          </cell>
          <cell r="G62" t="str">
            <v>Posibilidad de ocurrencia de hechos de concusión o cohecho en las actuaciones administrativas de procesos agrarios o formalización de la propiedad privada rural realizadas por la Dirección de Gestión Jurídica de Tierras, sus subdirecciones adscritas y las Unidades de Gestión Territorial con funciones delegadas.</v>
          </cell>
          <cell r="H62" t="str">
            <v>Deficiencias en la comunicación y desconocimiento de los usuarios sobre los trámites de procesos agrarios y formalización de la propiedad privada rural, acorde a la normatividad vigente.</v>
          </cell>
          <cell r="L62" t="str">
            <v>Desgaste administrativo para subsanar la actuación.</v>
          </cell>
        </row>
        <row r="63">
          <cell r="H63" t="str">
            <v>Servidores públicos o colaboradores de la Dirección de Gestión Jurídica de Tierras, las subdirecciones adscritas y las Unidades de Gestión Territorial con funciones delegadas, se aparten del cumplimiento normativo o de los procedimientos internos establecidos por la ANT.</v>
          </cell>
          <cell r="L63" t="str">
            <v>Deterioro de la imagen institucional.</v>
          </cell>
        </row>
        <row r="64">
          <cell r="G64" t="str">
            <v>Posibilidad de ocurrencia de hechos de prevaricato en las actuaciones administrativas de procesos agrarios o formalización de la propiedad privada rural realizadas por la Dirección de Gestión Jurídica, sus subdirecciones adscritas y las Unidades de Gestión Territorial con estas funciones delegadas.</v>
          </cell>
          <cell r="H64" t="str">
            <v>Deficiencias en la comunicación y desconocimiento de los usuarios sobre los trámites de procesos agrarios y formalización de la propiedad privada rural, acorde a la normatividad vigente.</v>
          </cell>
          <cell r="L64" t="str">
            <v>Desgaste administrativo para subsanar la actuación.</v>
          </cell>
        </row>
        <row r="72">
          <cell r="B72" t="str">
            <v>Acceso a la Propiedad de la Tierra y los Territorios</v>
          </cell>
          <cell r="G72" t="str">
            <v>Posibilidad de presentarse cohecho, concusión y/o prevaricato, en las actuaciones de algún profesional de la Dirección de Acceso a Tierras, a través de la manipulación y/u omisión de información durante la realización del avalúo comercial para la compra directa de un predio</v>
          </cell>
          <cell r="H72" t="str">
            <v>Presencia de intereses particulares o conductas de recibir o solicitar beneficios durante la realización del avalúo comercial, por parte del profesional designado para su realización</v>
          </cell>
          <cell r="L72" t="str">
            <v>Afectación en el logro de indicadores y metas asociadas a compra de predios en actividades misionales</v>
          </cell>
        </row>
        <row r="73">
          <cell r="H73" t="str">
            <v>Desarrollo de actividades por fuera de las normas, procedimientos, parámetros y criterios establecidos para beneficio propio o de terceros.  Así como, baja inducción y/o capacitación en procesos y procedimientos internos de la DAT relacionados con el riesgo identificado.</v>
          </cell>
          <cell r="L73" t="str">
            <v>Investigaciones internas (control interno) o externas (por parte de órganos de control)</v>
          </cell>
        </row>
        <row r="74">
          <cell r="G74" t="str">
            <v>Posibilidad de presentarse cohecho, concusión y/o prevaricato, en las actuaciones de algún profesional de la Subdirección de Acceso a Tierras en Zonas Focalizadas, a través de la manipulación y/u omisión de información durante las actividades de verificación de los requisitos mínimos del predio en su tipo jurídico, técnico y/o ambiental  bajo el cual se materialice un subsidio</v>
          </cell>
          <cell r="H74" t="str">
            <v xml:space="preserve">Presencia de intereses particulares o conductas de recibir o solicitar beneficios, por parte de los profesionales asignados en la Subdirección de Acceso a Tierras en Zonas Focalizadas o en el territorio donde haga presencia la ANT, para el estudio de predios objeto de materialización del subsidio </v>
          </cell>
          <cell r="L74" t="str">
            <v>Afectación en el logro de indicadores y metas asociadas a la adquisición de predios en zonas focalizadas</v>
          </cell>
        </row>
        <row r="75">
          <cell r="H75" t="str">
            <v>Desconocimiento del equipo profesional asignado, de los requisitos establecidos en los Procedimientos ACCTI-P-016 Materialización del Subsidio - Adquisición del predio y ACCTI-P-017  Materialización del subsidio- Implementación del proyecto productivo, así como, la falta de claridad en la normatividad aplicable.</v>
          </cell>
          <cell r="L75" t="str">
            <v>Investigaciones internas (control interno) o externas (por parte de órganos de control)</v>
          </cell>
        </row>
        <row r="76">
          <cell r="G76" t="str">
            <v>Posibilidad de presentarse cohecho, concusión y/o prevaricato, en las actuaciones de algún profesional de la Subdirección de Acceso a Tierras por Demanda y Descongestión, a través de la manipulación de información en las diferentes etapas del procedimiento de Revocatoria Directa de la DAT</v>
          </cell>
          <cell r="H76" t="str">
            <v>En la elaboración del informe técnico-jurídico, se puede favorecer intereses a particulares a efectos de establecer el inicio fase administrativa y/o judicial</v>
          </cell>
          <cell r="L76" t="str">
            <v>Investigaciones internas (control interno) o externas (por parte de órganos de control)</v>
          </cell>
        </row>
        <row r="77">
          <cell r="H77" t="str">
            <v>Desconocimiento de los requisitos establecidos en el Procedimiento ACCTI-P-005 Revocatoria Baldíos a Persona Natural -Ley 160/94 y ACCTI-P-014 Titulación de Baldíos POSPR, por parte de colaboradores nuevos del Grupo de Revocatoria</v>
          </cell>
          <cell r="L77"/>
        </row>
        <row r="78">
          <cell r="G78" t="str">
            <v>Posibilidad de presentarse cohecho, concusión y/o prevaricato, en las actuaciones de algún profesional de la Subdirección de Acceso a Tierras en Zonas Focalizadas, a través de la manipulación de información entregada a la subdirección, para el análisis de trámite administrativo, según el ACCTI-P-020 Procedimiento Único en Municipios Focalizados</v>
          </cell>
          <cell r="H78" t="str">
            <v>Presencia de intereses particulares o conductas de recibir o solicitar beneficios por parte de los profesionales asignados en la subdirección, para la adjudicación de predios baldíos en las zonas focalizadas</v>
          </cell>
          <cell r="L78" t="str">
            <v>Afectación en el logro de indicadores y metas asociadas a adjudicación de predios baldíos y bienes fiscales patrimoniales en los municipios focalizados</v>
          </cell>
        </row>
        <row r="79">
          <cell r="H79" t="str">
            <v>Desconocimiento de los requisitos establecidos en el Procedimiento ACCTI-P-020 Procedimiento Único en Municipios Focalizados, para la adjudicación de predios baldíos en los municipios focalizados, por parte del equipo profesional asignado</v>
          </cell>
          <cell r="L79" t="str">
            <v>Investigaciones internas (control interno) o externas (por parte de órganos de control)</v>
          </cell>
        </row>
        <row r="80">
          <cell r="G80" t="str">
            <v>Posibilidad de ocurrencia de hechos de concusión o cohecho en la gestión de los trámites administrativos de adjudicación de baldíos y bienes fiscales patrimoniales,  asignación de subsidios, y aquellos relacionados con el reconocimiento de derechos sobre la tierra a población campesina, realizados por las UGT.</v>
          </cell>
          <cell r="H80" t="str">
            <v>Aceptación de dadivas por parte del equipo encargado de desarrollar el proceso en el territorio.</v>
          </cell>
          <cell r="L80" t="str">
            <v>Inequidad en la distribución de los recursos destinados a los subsidios.</v>
          </cell>
        </row>
        <row r="82">
          <cell r="G82" t="str">
            <v>Posibilidad de ocurrencia de hechos de concusión o cohecho en la gestión de las solicitudes de acceso a tierra de las comunidades étnicas tramitadas por la Dirección de Asuntos Étnicos, la Subdirección de Asuntos Étnicos y UGT's donde se delegaron funciones.</v>
          </cell>
          <cell r="H82" t="str">
            <v>Presión Externa o Interferencia Política</v>
          </cell>
          <cell r="L82" t="str">
            <v>Investigaciones Penales, Disciplinarias y Fiscales.</v>
          </cell>
        </row>
        <row r="83">
          <cell r="H83" t="str">
            <v>Existencia de intereses particulares y/o privados en predios de comunidades étnicas.</v>
          </cell>
          <cell r="L83" t="str">
            <v>Afectación en las relaciones de confianza con las comunidades étnicas.</v>
          </cell>
        </row>
        <row r="84">
          <cell r="G84" t="str">
            <v>Posibilidad de ocurrencia de hechos de prevaricato en la atención de las solicitudes de acceso a tierra de las comunidades étnicas tramitadas por la Dirección de Asuntos Étnicos, la Subdirección de Asuntos Étnicos y UGT's donde se delegaron funciones</v>
          </cell>
          <cell r="H84" t="str">
            <v>Presión Externa o Interferencia Política</v>
          </cell>
          <cell r="L84" t="str">
            <v>Investigaciones Penales, Disciplinarias y Fiscales.</v>
          </cell>
        </row>
        <row r="85">
          <cell r="H85" t="str">
            <v>Existencia de intereses particulares y/o privados en predios de comunidades étnicas.</v>
          </cell>
          <cell r="L85" t="str">
            <v>Afectación en las relaciones de confianza con las comunidades étnicas.</v>
          </cell>
        </row>
        <row r="86">
          <cell r="G86" t="str">
            <v>Posibilidad de ocurrencia de prevaricato en la adquisición de predios para comunidades étnicas con avalúos mal practicados, o no aptos para beneficio de terceros.</v>
          </cell>
          <cell r="H86" t="str">
            <v xml:space="preserve">Por que los avalúos son practicados por el IGAC o lonjas privadas, entidades diferentes a la ANT </v>
          </cell>
          <cell r="L86" t="str">
            <v>Detrimento patrimonial por pago de lo debido.</v>
          </cell>
        </row>
        <row r="87">
          <cell r="H87" t="str">
            <v xml:space="preserve">Por que en la visita técnica se identifique que el predio es apto para beneficiar a la comunidad y que no tenga agua </v>
          </cell>
          <cell r="L87" t="str">
            <v>Consecuencia 2 Riesgo 1</v>
          </cell>
        </row>
        <row r="90">
          <cell r="B90" t="str">
            <v>Administración de Tierras.</v>
          </cell>
          <cell r="G90" t="str">
            <v>Posibilidad de presentarse cohecho, concusión y/o prevaricato, en las actuaciones de algún profesional de la Subdirección de Administración de Tierras de la Nación, para agilizar trámites o proferir decisiones administrativas relacionadas con solicitudes de limitación a la propiedad</v>
          </cell>
          <cell r="H90" t="str">
            <v>Presencia de intereses particulares o conductas del profesional designado por SATN, que conlleve a recibir o solicitar beneficios en la verificación del estudio del caso recibido para limitación de la propiedad</v>
          </cell>
          <cell r="L90" t="str">
            <v>Detrimento patrimonial o defraudación, tanto de los particulares como del Estado</v>
          </cell>
        </row>
        <row r="91">
          <cell r="H91" t="str">
            <v>Desconocimiento de los requisitos establecidos en el Procedimiento ADMTI-P-006 Limitación a la Propiedad por parte de colaboradores que ingresan al grupo de LP en la SATN</v>
          </cell>
          <cell r="L91" t="str">
            <v>Investigaciones internas (control interno) o externas (por parte de órganos de control)</v>
          </cell>
        </row>
        <row r="92">
          <cell r="G92" t="str">
            <v>Posibilidad de presentarse cohecho, concusión y/o prevaricato,  en las actuaciones de algún profesional de la Subdirección de Administración de Tierras de la Nación, sobre adjudicación de baldíos a Entidades de Derecho Público</v>
          </cell>
          <cell r="H92" t="str">
            <v>Presencia de intereses particulares o conductas del profesional designado por SATN, que conlleve a recibir o solicitar beneficios para la adjudicación de terrenos baldíos de la Nación a favor de Entidades de Derecho Público.</v>
          </cell>
          <cell r="L92" t="str">
            <v>Afectación en el logro de indicadores y metas asociadas a Entidades de Derecho Público aprobadas en la SATN</v>
          </cell>
        </row>
        <row r="93">
          <cell r="H93" t="str">
            <v>Desconocimiento de los requisitos establecidos en el Procedimiento de Adjudicación de Baldíos a Entidades de Derecho Público por colaboradores que ingresan al grupo de EDP en la SATN.</v>
          </cell>
          <cell r="L93" t="str">
            <v>Investigaciones internas (control interno) o externas (por parte de órganos de control)</v>
          </cell>
        </row>
        <row r="94">
          <cell r="G94" t="str">
            <v>Posibilidad de ocurrencia de hechos de concusión o cohecho en la gestión de los trámites administrativos de caducidad administrativa y condición resolutoria realizados por las UGT .</v>
          </cell>
          <cell r="H94" t="str">
            <v>Amenazas</v>
          </cell>
          <cell r="L94" t="str">
            <v>Investigaciones Penales, Disciplinarias y Fiscales.</v>
          </cell>
        </row>
        <row r="95">
          <cell r="H95" t="str">
            <v>Sobornos</v>
          </cell>
          <cell r="L95" t="str">
            <v xml:space="preserve">2. Caducidad de la potestad administrativa sancionatoria </v>
          </cell>
        </row>
        <row r="110">
          <cell r="B110" t="str">
            <v>Gestión de la Información</v>
          </cell>
          <cell r="G110" t="str">
            <v>Posibilidad de ocurrencia de revelación de secreto, por publicación de información reservada o clasificada sobre los  predios que han sido ofertados a la entidad.</v>
          </cell>
          <cell r="H110" t="str">
            <v>Por la filtración y divulgación de información que deba mantenerse en reserva</v>
          </cell>
          <cell r="L110" t="str">
            <v>Lo que generaría la indebida ocupación del predio - Invasión de tierras.</v>
          </cell>
        </row>
        <row r="112">
          <cell r="G112" t="str">
            <v>Posibilidad de ocurrencia de utilización de asunto sometido a secreto o reserva, por publicación de información reservada o clasificada sobre los Aspirantes a ser beneficiarios de la Reforma Rural Integral y personas que se encuentran en el proceso de compra de tierras por parte de la ANT.</v>
          </cell>
          <cell r="H112" t="str">
            <v xml:space="preserve">Filtración y divulgación de datos específicos del negocio jurídico </v>
          </cell>
          <cell r="L112" t="str">
            <v>Lo que generaría  la aparición de falsos tramitadores</v>
          </cell>
        </row>
        <row r="113">
          <cell r="L113" t="str">
            <v>Lo que generaría la vulnerabilidad de la persona que está adelantando el negocio al conocerce detalles económicos.</v>
          </cell>
        </row>
        <row r="114">
          <cell r="G114" t="str">
            <v>Posibilidad de ocurrencia de utilización indebida de información oficial privilegiada, cuando un colaborador no autorizado, asuma la representación de la entidad frente a los medios de comunicación y la opinión pública.</v>
          </cell>
          <cell r="H114" t="str">
            <v>Suplantación de la vocería oficial de la entidad</v>
          </cell>
          <cell r="L114" t="str">
            <v>Lo que generaría el beneficio particular del tercero con el uso indebido de la imagen institucional.</v>
          </cell>
        </row>
        <row r="120">
          <cell r="B120" t="str">
            <v>Gestión del Talento Humano</v>
          </cell>
          <cell r="G120" t="str">
            <v>Posibilidad de ocurrencia de prevaricato por la vinculación de personal sin cumplimiento de requisitos mínimos en beneficio particular o de un tercero.</v>
          </cell>
          <cell r="H120" t="str">
            <v xml:space="preserve">Intereses de terceros. Omisión intencional en la aplicación de criterios definidos en el Manual de Funciones, competencias y requisitos o la  modificación de los mismos </v>
          </cell>
          <cell r="L120" t="str">
            <v xml:space="preserve"> Investigaciones por parte de órganos de control.</v>
          </cell>
        </row>
        <row r="121">
          <cell r="H121" t="str">
            <v xml:space="preserve">  Presión indebida por parte de jefes o superiores lo cual conlleva a verificación sesgada de cumplimiento de requisitos de vinculación.</v>
          </cell>
          <cell r="L121" t="str">
            <v>Perdida de la credibilidad institucional</v>
          </cell>
        </row>
        <row r="130">
          <cell r="B130" t="str">
            <v>Apoyo Jurídico</v>
          </cell>
          <cell r="G130" t="str">
            <v>Posibilidad de ocurrencia de hechos de prevaricato en las actuaciones administrativas de la Oficina Jurídica relacionadas con la emisión de conceptos jurídicos o en la gestión del cobro coactivo, así como en la defensa técnica frente a demandas, acciones de tutela y demás requerimientos de los jueces de la república.</v>
          </cell>
          <cell r="H130" t="str">
            <v>1. Amenazas o presiones indebidas.</v>
          </cell>
          <cell r="L130" t="str">
            <v>1. Investigaciones y sanciones.</v>
          </cell>
        </row>
        <row r="131">
          <cell r="H131" t="str">
            <v>2. Intereses personales y/o profesionales del colaborador</v>
          </cell>
          <cell r="L131" t="str">
            <v>2. Detrimento patrimonial
3. Perdida de credibilidad institucional (interna y externa)</v>
          </cell>
        </row>
        <row r="132">
          <cell r="G132" t="str">
            <v>La probabilidad de que ocurran actos de cohecho en las acciones administrativas de la Oficina Jurídica ya sea en la emisión de conceptos jurídicos o en la gestión del cobro coactivo, así como en la defensa técnica frente a demandas, acciones de tutela y demás requerimientos de los jueces de la república.</v>
          </cell>
          <cell r="H132" t="str">
            <v>1. Beneficios particulares del colaborador.</v>
          </cell>
          <cell r="L132" t="str">
            <v>1. Investigaciones y sanciones.</v>
          </cell>
        </row>
        <row r="133">
          <cell r="H133" t="str">
            <v>2. Presiones indebidas.</v>
          </cell>
          <cell r="L133" t="str">
            <v>2. Detrimento patrimonial
3. Perdida de credibilidad institucional (interna y externa)</v>
          </cell>
        </row>
        <row r="140">
          <cell r="B140" t="str">
            <v>Adquisición de Bienes y Servicios</v>
          </cell>
          <cell r="G140" t="str">
            <v>Posibilidad de ocurrencia de celebración indebida de contratos en la adquisición de bienes y servicios de la ANT</v>
          </cell>
          <cell r="H140" t="str">
            <v>Indebida verificación de requisitos y evaluación no objetiva de los proveedores.</v>
          </cell>
          <cell r="L140" t="str">
            <v>Detrimento patrimonial.</v>
          </cell>
        </row>
        <row r="141">
          <cell r="H141" t="str">
            <v>Vicios en la estructuración de los pliegos y términos por presiones indebidas de superiores.</v>
          </cell>
          <cell r="L141" t="str">
            <v>Investigaciones y sanciones por parte de órganos de control, así como pérdida de credibilidad institucional.</v>
          </cell>
        </row>
        <row r="150">
          <cell r="B150" t="str">
            <v>Administración de Bienes y Servicios</v>
          </cell>
          <cell r="G150" t="str">
            <v>Posibilidad de incurrir en peculado con los bienes devolutivos de la Agencia Nacional de Tierras.</v>
          </cell>
          <cell r="H150" t="str">
            <v>Desconocimiento de los procedimientos de usos de bienes de la Agencia Nacional de Tierras</v>
          </cell>
          <cell r="L150" t="str">
            <v xml:space="preserve">Detrimento patrimonial e investigaciones y sanciones </v>
          </cell>
        </row>
        <row r="151">
          <cell r="H151" t="str">
            <v>Falta de controles en la asignación y actualización de bienes en el aplicativo</v>
          </cell>
          <cell r="L151" t="str">
            <v>Aumento de costos en mantenimiento y adquisición de bienes</v>
          </cell>
        </row>
        <row r="160">
          <cell r="B160" t="str">
            <v>Gestión Financiera</v>
          </cell>
          <cell r="G160" t="str">
            <v>Posibilidad de ocurrencia de hechos de prevaricato por legalización y obligación de las cuentas de cobro generadas por los proveedores de la Agencia Nacional de Tierras, sin el cumplimiento de requisitos presupuestales y contables exigidos por la entidad y la ley.</v>
          </cell>
          <cell r="H160" t="str">
            <v>Fallas en el control de los requisitos para la causación económica</v>
          </cell>
          <cell r="L160" t="str">
            <v>Detrimento patrimonial</v>
          </cell>
        </row>
        <row r="161">
          <cell r="H161" t="str">
            <v>Desconocimiento del procedimiento de pagos y listas de chequeo</v>
          </cell>
          <cell r="L161" t="str">
            <v>Investigaciones y sanciones por parte de órganos de control, así como perdida de credibilidad institucional</v>
          </cell>
        </row>
      </sheetData>
      <sheetData sheetId="4">
        <row r="26">
          <cell r="G26" t="str">
            <v>Probable</v>
          </cell>
          <cell r="AC26" t="str">
            <v>Catastrófico</v>
          </cell>
          <cell r="AE26" t="str">
            <v>Extremo</v>
          </cell>
          <cell r="AF26" t="str">
            <v>Reducir</v>
          </cell>
        </row>
        <row r="31">
          <cell r="G31" t="str">
            <v>Posible</v>
          </cell>
          <cell r="AC31" t="str">
            <v>Catastrófico</v>
          </cell>
          <cell r="AE31" t="str">
            <v>Extremo</v>
          </cell>
          <cell r="AF31" t="str">
            <v>Reducir</v>
          </cell>
        </row>
        <row r="32">
          <cell r="G32" t="str">
            <v>Posible</v>
          </cell>
          <cell r="AC32" t="str">
            <v>Catastrófico</v>
          </cell>
          <cell r="AE32" t="str">
            <v>Extremo</v>
          </cell>
          <cell r="AF32" t="str">
            <v>Reducir</v>
          </cell>
        </row>
        <row r="33">
          <cell r="G33" t="str">
            <v>Posible</v>
          </cell>
          <cell r="AC33" t="str">
            <v>Catastrófico</v>
          </cell>
          <cell r="AE33" t="str">
            <v>Extremo</v>
          </cell>
          <cell r="AF33" t="str">
            <v>Reducir</v>
          </cell>
        </row>
        <row r="36">
          <cell r="G36" t="str">
            <v>Rara Vez</v>
          </cell>
          <cell r="AC36" t="str">
            <v>Catastrófico</v>
          </cell>
          <cell r="AE36" t="str">
            <v>Extremo</v>
          </cell>
          <cell r="AF36" t="str">
            <v>Reducir</v>
          </cell>
        </row>
        <row r="37">
          <cell r="G37" t="str">
            <v>Rara Vez</v>
          </cell>
          <cell r="AC37" t="str">
            <v>Catastrófico</v>
          </cell>
          <cell r="AE37" t="str">
            <v>Extremo</v>
          </cell>
          <cell r="AF37" t="str">
            <v>Reducir</v>
          </cell>
        </row>
        <row r="41">
          <cell r="G41" t="str">
            <v>Probable</v>
          </cell>
          <cell r="AC41" t="str">
            <v>Catastrófico</v>
          </cell>
          <cell r="AE41" t="str">
            <v>Extremo</v>
          </cell>
          <cell r="AF41" t="str">
            <v>Reducir</v>
          </cell>
        </row>
        <row r="42">
          <cell r="G42" t="str">
            <v>Rara Vez</v>
          </cell>
          <cell r="AC42" t="str">
            <v>Catastrófico</v>
          </cell>
          <cell r="AE42" t="str">
            <v>Extremo</v>
          </cell>
          <cell r="AF42" t="str">
            <v>Reducir</v>
          </cell>
        </row>
        <row r="43">
          <cell r="G43" t="str">
            <v>Probable</v>
          </cell>
          <cell r="AC43" t="str">
            <v>Catastrófico</v>
          </cell>
          <cell r="AE43" t="str">
            <v>Extremo</v>
          </cell>
          <cell r="AF43" t="str">
            <v>Reducir</v>
          </cell>
        </row>
        <row r="44">
          <cell r="G44" t="str">
            <v>Probable</v>
          </cell>
          <cell r="AC44" t="str">
            <v>Catastrófico</v>
          </cell>
          <cell r="AE44" t="str">
            <v>Extremo</v>
          </cell>
          <cell r="AF44" t="str">
            <v>Reducir</v>
          </cell>
        </row>
        <row r="45">
          <cell r="G45" t="str">
            <v>Posible</v>
          </cell>
          <cell r="AC45" t="str">
            <v>Catastrófico</v>
          </cell>
          <cell r="AE45" t="str">
            <v>Extremo</v>
          </cell>
          <cell r="AF45" t="str">
            <v>Reducir</v>
          </cell>
        </row>
        <row r="46">
          <cell r="G46" t="str">
            <v>Posible</v>
          </cell>
          <cell r="AC46" t="str">
            <v>Catastrófico</v>
          </cell>
          <cell r="AE46" t="str">
            <v>Extremo</v>
          </cell>
          <cell r="AF46" t="str">
            <v>Reducir</v>
          </cell>
        </row>
        <row r="47">
          <cell r="G47" t="str">
            <v>Rara Vez</v>
          </cell>
          <cell r="AC47" t="str">
            <v>Catastrófico</v>
          </cell>
          <cell r="AE47" t="str">
            <v>Extremo</v>
          </cell>
          <cell r="AF47" t="str">
            <v>Reducir</v>
          </cell>
        </row>
        <row r="48">
          <cell r="G48" t="str">
            <v>Rara Vez</v>
          </cell>
          <cell r="AC48" t="str">
            <v>Catastrófico</v>
          </cell>
          <cell r="AE48" t="str">
            <v>Extremo</v>
          </cell>
          <cell r="AF48" t="str">
            <v>Reducir</v>
          </cell>
        </row>
        <row r="50">
          <cell r="G50" t="str">
            <v>Posible</v>
          </cell>
          <cell r="AC50" t="str">
            <v>Catastrófico</v>
          </cell>
          <cell r="AE50" t="str">
            <v>Extremo</v>
          </cell>
          <cell r="AF50" t="str">
            <v>Reducir</v>
          </cell>
        </row>
        <row r="51">
          <cell r="G51" t="str">
            <v>Posible</v>
          </cell>
          <cell r="AC51" t="str">
            <v>Catastrófico</v>
          </cell>
          <cell r="AE51" t="str">
            <v>Extremo</v>
          </cell>
          <cell r="AF51" t="str">
            <v>Reducir</v>
          </cell>
        </row>
        <row r="52">
          <cell r="G52" t="str">
            <v>Posible</v>
          </cell>
          <cell r="AC52" t="str">
            <v>Catastrófico</v>
          </cell>
          <cell r="AE52" t="str">
            <v>Extremo</v>
          </cell>
          <cell r="AF52" t="str">
            <v>Reducir</v>
          </cell>
        </row>
        <row r="60">
          <cell r="G60" t="str">
            <v>Probable</v>
          </cell>
          <cell r="AC60" t="str">
            <v>Catastrófico</v>
          </cell>
          <cell r="AE60" t="str">
            <v>Extremo</v>
          </cell>
          <cell r="AF60" t="str">
            <v>Reducir</v>
          </cell>
        </row>
        <row r="61">
          <cell r="G61" t="str">
            <v>Posible</v>
          </cell>
          <cell r="AC61" t="str">
            <v>Catastrófico</v>
          </cell>
          <cell r="AE61" t="str">
            <v>Extremo</v>
          </cell>
          <cell r="AF61" t="str">
            <v>Reducir</v>
          </cell>
        </row>
        <row r="62">
          <cell r="G62" t="str">
            <v>Posible</v>
          </cell>
          <cell r="AC62" t="str">
            <v>Mayor</v>
          </cell>
          <cell r="AE62" t="str">
            <v>Extremo</v>
          </cell>
          <cell r="AF62" t="str">
            <v>Reducir</v>
          </cell>
        </row>
        <row r="65">
          <cell r="G65" t="str">
            <v>Rara Vez</v>
          </cell>
          <cell r="AC65" t="str">
            <v>Mayor</v>
          </cell>
          <cell r="AE65" t="str">
            <v>Alto</v>
          </cell>
          <cell r="AF65" t="str">
            <v>Reducir</v>
          </cell>
        </row>
        <row r="70">
          <cell r="G70" t="str">
            <v>Posible</v>
          </cell>
          <cell r="AC70" t="str">
            <v>Mayor</v>
          </cell>
          <cell r="AE70" t="str">
            <v>Extremo</v>
          </cell>
          <cell r="AF70" t="str">
            <v>Reducir</v>
          </cell>
        </row>
        <row r="71">
          <cell r="G71" t="str">
            <v>Posible</v>
          </cell>
          <cell r="AC71" t="str">
            <v>Catastrófico</v>
          </cell>
          <cell r="AE71" t="str">
            <v>Extremo</v>
          </cell>
          <cell r="AF71" t="str">
            <v>Reducir</v>
          </cell>
        </row>
        <row r="75">
          <cell r="G75" t="str">
            <v>Probable</v>
          </cell>
          <cell r="AC75" t="str">
            <v>Catastrófico</v>
          </cell>
          <cell r="AE75" t="str">
            <v>Extremo</v>
          </cell>
          <cell r="AF75" t="str">
            <v>Reducir</v>
          </cell>
        </row>
        <row r="80">
          <cell r="G80" t="str">
            <v>Probable</v>
          </cell>
          <cell r="AC80" t="str">
            <v>Mayor</v>
          </cell>
          <cell r="AE80" t="str">
            <v>Extremo</v>
          </cell>
          <cell r="AF80" t="str">
            <v>Reducir</v>
          </cell>
        </row>
        <row r="85">
          <cell r="G85" t="str">
            <v>Rara Vez</v>
          </cell>
          <cell r="AC85" t="str">
            <v>Catastrófico</v>
          </cell>
          <cell r="AE85" t="str">
            <v>Extremo</v>
          </cell>
          <cell r="AF85" t="str">
            <v>Reducir</v>
          </cell>
        </row>
      </sheetData>
      <sheetData sheetId="5">
        <row r="42">
          <cell r="AB42" t="str">
            <v>Fuerte</v>
          </cell>
          <cell r="AC42" t="str">
            <v>Fuerte</v>
          </cell>
          <cell r="AD42" t="str">
            <v>Fuerte</v>
          </cell>
          <cell r="AH42" t="str">
            <v>Moderado</v>
          </cell>
          <cell r="AL42" t="str">
            <v>Posible</v>
          </cell>
          <cell r="AP42" t="str">
            <v>Mayor</v>
          </cell>
          <cell r="AQ42" t="str">
            <v>Extremo</v>
          </cell>
          <cell r="AS42" t="str">
            <v>Acción preventiva</v>
          </cell>
        </row>
        <row r="43">
          <cell r="AB43" t="str">
            <v>Fuerte</v>
          </cell>
          <cell r="AC43" t="str">
            <v>Fuerte</v>
          </cell>
          <cell r="AD43" t="str">
            <v>Fuerte</v>
          </cell>
        </row>
        <row r="44">
          <cell r="AB44" t="str">
            <v>Fuerte</v>
          </cell>
          <cell r="AC44" t="str">
            <v>Fuerte</v>
          </cell>
          <cell r="AD44" t="str">
            <v>Fuerte</v>
          </cell>
        </row>
        <row r="45">
          <cell r="AB45" t="str">
            <v>Fuerte</v>
          </cell>
          <cell r="AC45" t="str">
            <v>Moderado</v>
          </cell>
          <cell r="AD45" t="str">
            <v>Moderado</v>
          </cell>
        </row>
        <row r="46">
          <cell r="AB46" t="str">
            <v>Débil</v>
          </cell>
          <cell r="AC46" t="str">
            <v>Débil</v>
          </cell>
          <cell r="AD46" t="str">
            <v>Débil</v>
          </cell>
        </row>
        <row r="47">
          <cell r="AB47" t="str">
            <v>Fuerte</v>
          </cell>
          <cell r="AC47" t="str">
            <v>Fuerte</v>
          </cell>
          <cell r="AD47" t="str">
            <v>Fuerte</v>
          </cell>
        </row>
        <row r="48">
          <cell r="AB48" t="str">
            <v>Fuerte</v>
          </cell>
          <cell r="AC48" t="str">
            <v>Fuerte</v>
          </cell>
          <cell r="AD48" t="str">
            <v>Fuerte</v>
          </cell>
        </row>
        <row r="49">
          <cell r="AB49" t="str">
            <v>Moderado</v>
          </cell>
          <cell r="AC49" t="str">
            <v>Fuerte</v>
          </cell>
          <cell r="AD49" t="str">
            <v>Moderado</v>
          </cell>
        </row>
        <row r="50">
          <cell r="AB50" t="str">
            <v>Fuerte</v>
          </cell>
          <cell r="AC50" t="str">
            <v>Fuerte</v>
          </cell>
          <cell r="AD50" t="str">
            <v>Fuerte</v>
          </cell>
        </row>
        <row r="51">
          <cell r="AB51" t="str">
            <v>Fuerte</v>
          </cell>
          <cell r="AC51" t="str">
            <v>Fuerte</v>
          </cell>
          <cell r="AD51" t="str">
            <v>Fuerte</v>
          </cell>
        </row>
        <row r="52">
          <cell r="AB52" t="str">
            <v>Fuerte</v>
          </cell>
          <cell r="AC52" t="str">
            <v>Fuerte</v>
          </cell>
          <cell r="AD52" t="str">
            <v>Fuerte</v>
          </cell>
        </row>
        <row r="53">
          <cell r="AB53" t="str">
            <v>Fuerte</v>
          </cell>
          <cell r="AC53" t="str">
            <v>Fuerte</v>
          </cell>
          <cell r="AD53" t="str">
            <v>Fuerte</v>
          </cell>
        </row>
        <row r="54">
          <cell r="AB54" t="str">
            <v>Fuerte</v>
          </cell>
          <cell r="AC54" t="str">
            <v>Fuerte</v>
          </cell>
          <cell r="AD54" t="str">
            <v>Fuerte</v>
          </cell>
        </row>
        <row r="55">
          <cell r="AB55" t="str">
            <v>Moderado</v>
          </cell>
          <cell r="AC55" t="str">
            <v>Fuerte</v>
          </cell>
          <cell r="AD55" t="str">
            <v>Moderado</v>
          </cell>
        </row>
        <row r="56">
          <cell r="AB56" t="str">
            <v>Débil</v>
          </cell>
          <cell r="AC56"/>
          <cell r="AD56" t="str">
            <v>Débil</v>
          </cell>
        </row>
        <row r="57">
          <cell r="AB57" t="str">
            <v>Fuerte</v>
          </cell>
          <cell r="AC57" t="str">
            <v>Fuerte</v>
          </cell>
          <cell r="AD57" t="str">
            <v>Fuerte</v>
          </cell>
        </row>
        <row r="58">
          <cell r="AB58" t="str">
            <v>Fuerte</v>
          </cell>
          <cell r="AC58" t="str">
            <v>Fuerte</v>
          </cell>
          <cell r="AD58" t="str">
            <v>Fuerte</v>
          </cell>
        </row>
        <row r="59">
          <cell r="AB59" t="str">
            <v>Fuerte</v>
          </cell>
          <cell r="AC59" t="str">
            <v>Fuerte</v>
          </cell>
          <cell r="AD59" t="str">
            <v>Fuerte</v>
          </cell>
        </row>
        <row r="60">
          <cell r="AB60" t="str">
            <v>Moderado</v>
          </cell>
          <cell r="AC60" t="str">
            <v>Fuerte</v>
          </cell>
          <cell r="AD60" t="str">
            <v>Moderado</v>
          </cell>
        </row>
        <row r="61">
          <cell r="AB61" t="str">
            <v>Moderado</v>
          </cell>
          <cell r="AC61" t="str">
            <v>Fuerte</v>
          </cell>
          <cell r="AD61" t="str">
            <v>Moderado</v>
          </cell>
        </row>
        <row r="62">
          <cell r="AB62" t="str">
            <v>Fuerte</v>
          </cell>
          <cell r="AC62" t="str">
            <v>Moderado</v>
          </cell>
          <cell r="AD62" t="str">
            <v>Moderado</v>
          </cell>
        </row>
        <row r="63">
          <cell r="AB63" t="str">
            <v>Fuerte</v>
          </cell>
          <cell r="AC63" t="str">
            <v>Fuerte</v>
          </cell>
          <cell r="AD63" t="str">
            <v>Fuerte</v>
          </cell>
        </row>
        <row r="64">
          <cell r="AB64" t="str">
            <v>Fuerte</v>
          </cell>
          <cell r="AC64" t="str">
            <v>Fuerte</v>
          </cell>
          <cell r="AD64" t="str">
            <v>Fuerte</v>
          </cell>
        </row>
        <row r="65">
          <cell r="AB65" t="str">
            <v>Fuerte</v>
          </cell>
          <cell r="AC65" t="str">
            <v>Fuerte</v>
          </cell>
          <cell r="AD65" t="str">
            <v>Fuerte</v>
          </cell>
        </row>
        <row r="66">
          <cell r="AB66" t="str">
            <v>Fuerte</v>
          </cell>
          <cell r="AC66" t="str">
            <v>Fuerte</v>
          </cell>
          <cell r="AD66" t="str">
            <v>Fuerte</v>
          </cell>
        </row>
        <row r="67">
          <cell r="AB67" t="str">
            <v>Fuerte</v>
          </cell>
          <cell r="AC67" t="str">
            <v>Fuerte</v>
          </cell>
          <cell r="AD67" t="str">
            <v>Fuerte</v>
          </cell>
        </row>
        <row r="68">
          <cell r="AB68" t="str">
            <v>Débil</v>
          </cell>
          <cell r="AC68" t="str">
            <v>Débil</v>
          </cell>
          <cell r="AD68" t="str">
            <v>Débil</v>
          </cell>
        </row>
        <row r="69">
          <cell r="AB69" t="str">
            <v>Fuerte</v>
          </cell>
          <cell r="AC69" t="str">
            <v>Fuerte</v>
          </cell>
          <cell r="AD69" t="str">
            <v>Fuerte</v>
          </cell>
        </row>
        <row r="70">
          <cell r="AB70" t="str">
            <v>Moderado</v>
          </cell>
          <cell r="AC70" t="str">
            <v>Fuerte</v>
          </cell>
          <cell r="AD70" t="str">
            <v>Moderado</v>
          </cell>
        </row>
        <row r="71">
          <cell r="AB71" t="str">
            <v>Fuerte</v>
          </cell>
          <cell r="AC71" t="str">
            <v>Fuerte</v>
          </cell>
          <cell r="AD71" t="str">
            <v>Fuerte</v>
          </cell>
        </row>
        <row r="72">
          <cell r="AB72" t="str">
            <v>Fuerte</v>
          </cell>
          <cell r="AC72" t="str">
            <v>Fuerte</v>
          </cell>
          <cell r="AD72" t="str">
            <v>Fuerte</v>
          </cell>
        </row>
        <row r="73">
          <cell r="AB73" t="str">
            <v>Fuerte</v>
          </cell>
          <cell r="AC73" t="str">
            <v>Fuerte</v>
          </cell>
          <cell r="AD73" t="str">
            <v>Fuerte</v>
          </cell>
        </row>
        <row r="74">
          <cell r="AB74" t="str">
            <v>Débil</v>
          </cell>
          <cell r="AC74" t="str">
            <v>Débil</v>
          </cell>
          <cell r="AD74" t="str">
            <v>Débil</v>
          </cell>
        </row>
        <row r="75">
          <cell r="AB75" t="str">
            <v>Fuerte</v>
          </cell>
          <cell r="AC75" t="str">
            <v>Fuerte</v>
          </cell>
          <cell r="AD75" t="str">
            <v>Fuerte</v>
          </cell>
        </row>
        <row r="76">
          <cell r="AB76" t="str">
            <v>Moderado</v>
          </cell>
          <cell r="AC76" t="str">
            <v>Moderado</v>
          </cell>
          <cell r="AD76" t="str">
            <v>Moderado</v>
          </cell>
        </row>
        <row r="77">
          <cell r="AB77" t="str">
            <v>Fuerte</v>
          </cell>
          <cell r="AC77" t="str">
            <v>Fuerte</v>
          </cell>
          <cell r="AD77" t="str">
            <v>Fuerte</v>
          </cell>
        </row>
        <row r="78">
          <cell r="AB78" t="str">
            <v>Fuerte</v>
          </cell>
          <cell r="AC78" t="str">
            <v>Fuerte</v>
          </cell>
          <cell r="AD78" t="str">
            <v>Fuerte</v>
          </cell>
        </row>
        <row r="79">
          <cell r="AB79" t="str">
            <v>Fuerte</v>
          </cell>
          <cell r="AC79" t="str">
            <v>Fuerte</v>
          </cell>
          <cell r="AD79" t="str">
            <v>Fuerte</v>
          </cell>
          <cell r="AH79" t="str">
            <v>Fuerte</v>
          </cell>
          <cell r="AL79" t="str">
            <v>Rara Vez</v>
          </cell>
          <cell r="AP79" t="str">
            <v>Moderado</v>
          </cell>
          <cell r="AQ79" t="str">
            <v>Moderado</v>
          </cell>
          <cell r="AS79" t="str">
            <v>Acción preventiva</v>
          </cell>
        </row>
        <row r="81">
          <cell r="AB81" t="str">
            <v>Fuerte</v>
          </cell>
          <cell r="AC81" t="str">
            <v>Fuerte</v>
          </cell>
          <cell r="AD81" t="str">
            <v>Fuerte</v>
          </cell>
          <cell r="AH81" t="str">
            <v>Fuerte</v>
          </cell>
          <cell r="AL81" t="str">
            <v>Rara Vez</v>
          </cell>
          <cell r="AP81" t="str">
            <v>Moderado</v>
          </cell>
          <cell r="AQ81" t="str">
            <v>Moderado</v>
          </cell>
          <cell r="AS81" t="str">
            <v>Acción preventiva</v>
          </cell>
        </row>
        <row r="83">
          <cell r="AB83" t="str">
            <v>Fuerte</v>
          </cell>
          <cell r="AC83" t="str">
            <v>Fuerte</v>
          </cell>
          <cell r="AD83" t="str">
            <v>Fuerte</v>
          </cell>
          <cell r="AH83" t="str">
            <v>Fuerte</v>
          </cell>
          <cell r="AL83" t="str">
            <v>Rara Vez</v>
          </cell>
          <cell r="AP83" t="str">
            <v>Moderado</v>
          </cell>
          <cell r="AQ83" t="str">
            <v>Moderado</v>
          </cell>
          <cell r="AS83" t="str">
            <v>Acción preventiva</v>
          </cell>
        </row>
        <row r="89">
          <cell r="AB89" t="str">
            <v>Fuerte</v>
          </cell>
          <cell r="AC89" t="str">
            <v>Fuerte</v>
          </cell>
          <cell r="AD89" t="str">
            <v>Fuerte</v>
          </cell>
          <cell r="AH89" t="str">
            <v>Moderado</v>
          </cell>
          <cell r="AL89" t="str">
            <v>Rara Vez</v>
          </cell>
          <cell r="AP89" t="str">
            <v>Catastrófico</v>
          </cell>
          <cell r="AQ89" t="str">
            <v>Extremo</v>
          </cell>
          <cell r="AS89" t="str">
            <v>Acción preventiva</v>
          </cell>
        </row>
        <row r="90">
          <cell r="AB90" t="str">
            <v>Fuerte</v>
          </cell>
          <cell r="AC90" t="str">
            <v>Fuerte</v>
          </cell>
          <cell r="AD90" t="str">
            <v>Fuerte</v>
          </cell>
        </row>
        <row r="91">
          <cell r="AB91" t="str">
            <v>Fuerte</v>
          </cell>
          <cell r="AC91" t="str">
            <v>Fuerte</v>
          </cell>
          <cell r="AD91" t="str">
            <v>Fuerte</v>
          </cell>
        </row>
        <row r="92">
          <cell r="AB92" t="str">
            <v>Débil</v>
          </cell>
          <cell r="AC92" t="str">
            <v>Débil</v>
          </cell>
          <cell r="AD92" t="str">
            <v>Débil</v>
          </cell>
        </row>
        <row r="93">
          <cell r="AB93" t="str">
            <v>Fuerte</v>
          </cell>
          <cell r="AC93" t="str">
            <v>Fuerte</v>
          </cell>
          <cell r="AD93" t="str">
            <v>Fuerte</v>
          </cell>
        </row>
        <row r="94">
          <cell r="AB94" t="str">
            <v>Fuerte</v>
          </cell>
          <cell r="AC94" t="str">
            <v>Fuerte</v>
          </cell>
          <cell r="AD94" t="str">
            <v>Fuerte</v>
          </cell>
        </row>
        <row r="95">
          <cell r="AB95" t="str">
            <v>Fuerte</v>
          </cell>
          <cell r="AC95" t="str">
            <v>Fuerte</v>
          </cell>
          <cell r="AD95" t="str">
            <v>Fuerte</v>
          </cell>
        </row>
        <row r="96">
          <cell r="AB96" t="str">
            <v>Moderado</v>
          </cell>
          <cell r="AC96" t="str">
            <v>Fuerte</v>
          </cell>
          <cell r="AD96" t="str">
            <v>Moderado</v>
          </cell>
        </row>
        <row r="97">
          <cell r="AB97" t="str">
            <v>Moderado</v>
          </cell>
          <cell r="AC97" t="str">
            <v>Fuerte</v>
          </cell>
          <cell r="AD97" t="str">
            <v>Moderado</v>
          </cell>
        </row>
        <row r="98">
          <cell r="AB98" t="str">
            <v>Fuerte</v>
          </cell>
          <cell r="AC98" t="str">
            <v>Moderado</v>
          </cell>
          <cell r="AD98" t="str">
            <v>Moderado</v>
          </cell>
        </row>
        <row r="99">
          <cell r="AB99" t="str">
            <v>Fuerte</v>
          </cell>
          <cell r="AC99" t="str">
            <v>Fuerte</v>
          </cell>
          <cell r="AD99" t="str">
            <v>Fuerte</v>
          </cell>
        </row>
        <row r="100">
          <cell r="AB100" t="str">
            <v>Fuerte</v>
          </cell>
          <cell r="AC100" t="str">
            <v>Fuerte</v>
          </cell>
          <cell r="AD100" t="str">
            <v>Fuerte</v>
          </cell>
        </row>
        <row r="101">
          <cell r="AB101" t="str">
            <v>Débil</v>
          </cell>
          <cell r="AC101"/>
          <cell r="AD101" t="str">
            <v>Débil</v>
          </cell>
        </row>
        <row r="102">
          <cell r="AB102" t="str">
            <v>Fuerte</v>
          </cell>
          <cell r="AC102" t="str">
            <v>Fuerte</v>
          </cell>
          <cell r="AD102" t="str">
            <v>Fuerte</v>
          </cell>
        </row>
        <row r="103">
          <cell r="AB103" t="str">
            <v>Fuerte</v>
          </cell>
          <cell r="AC103" t="str">
            <v>Fuerte</v>
          </cell>
          <cell r="AD103" t="str">
            <v>Fuerte</v>
          </cell>
        </row>
        <row r="104">
          <cell r="AB104" t="str">
            <v>Moderado</v>
          </cell>
          <cell r="AC104" t="str">
            <v>Fuerte</v>
          </cell>
          <cell r="AD104" t="str">
            <v>Moderado</v>
          </cell>
        </row>
        <row r="105">
          <cell r="AB105" t="str">
            <v>Moderado</v>
          </cell>
          <cell r="AC105" t="str">
            <v>Fuerte</v>
          </cell>
          <cell r="AD105" t="str">
            <v>Moderado</v>
          </cell>
        </row>
        <row r="106">
          <cell r="AB106" t="str">
            <v>Fuerte</v>
          </cell>
          <cell r="AC106" t="str">
            <v>Fuerte</v>
          </cell>
          <cell r="AD106" t="str">
            <v>Fuerte</v>
          </cell>
        </row>
        <row r="107">
          <cell r="AB107" t="str">
            <v>Fuerte</v>
          </cell>
          <cell r="AC107" t="str">
            <v>Fuerte</v>
          </cell>
          <cell r="AD107" t="str">
            <v>Fuerte</v>
          </cell>
        </row>
        <row r="108">
          <cell r="AB108" t="str">
            <v>Fuerte</v>
          </cell>
          <cell r="AC108" t="str">
            <v>Fuerte</v>
          </cell>
          <cell r="AD108" t="str">
            <v>Fuerte</v>
          </cell>
        </row>
        <row r="109">
          <cell r="AB109" t="str">
            <v>Fuerte</v>
          </cell>
          <cell r="AC109" t="str">
            <v>Fuerte</v>
          </cell>
          <cell r="AD109" t="str">
            <v>Fuerte</v>
          </cell>
        </row>
        <row r="110">
          <cell r="AB110" t="str">
            <v>Fuerte</v>
          </cell>
          <cell r="AC110" t="str">
            <v>Fuerte</v>
          </cell>
          <cell r="AD110" t="str">
            <v>Fuerte</v>
          </cell>
        </row>
        <row r="111">
          <cell r="AB111" t="str">
            <v>Débil</v>
          </cell>
          <cell r="AC111" t="str">
            <v>Débil</v>
          </cell>
          <cell r="AD111" t="str">
            <v>Débil</v>
          </cell>
        </row>
        <row r="112">
          <cell r="AB112" t="str">
            <v>Fuerte</v>
          </cell>
          <cell r="AC112" t="str">
            <v>Fuerte</v>
          </cell>
          <cell r="AD112" t="str">
            <v>Fuerte</v>
          </cell>
        </row>
        <row r="113">
          <cell r="AB113" t="str">
            <v>Moderado</v>
          </cell>
          <cell r="AC113" t="str">
            <v>Fuerte</v>
          </cell>
          <cell r="AD113" t="str">
            <v>Moderado</v>
          </cell>
        </row>
        <row r="114">
          <cell r="AB114" t="str">
            <v>Fuerte</v>
          </cell>
          <cell r="AC114" t="str">
            <v>Fuerte</v>
          </cell>
          <cell r="AD114" t="str">
            <v>Fuerte</v>
          </cell>
        </row>
        <row r="115">
          <cell r="AB115" t="str">
            <v>Fuerte</v>
          </cell>
          <cell r="AC115" t="str">
            <v>Fuerte</v>
          </cell>
          <cell r="AD115" t="str">
            <v>Fuerte</v>
          </cell>
        </row>
        <row r="116">
          <cell r="AB116" t="str">
            <v>Fuerte</v>
          </cell>
          <cell r="AC116" t="str">
            <v>Fuerte</v>
          </cell>
          <cell r="AD116" t="str">
            <v>Fuerte</v>
          </cell>
        </row>
        <row r="117">
          <cell r="AB117" t="str">
            <v>Moderado</v>
          </cell>
          <cell r="AC117" t="str">
            <v>Fuerte</v>
          </cell>
          <cell r="AD117" t="str">
            <v>Moderado</v>
          </cell>
        </row>
        <row r="118">
          <cell r="AB118" t="str">
            <v>Débil</v>
          </cell>
          <cell r="AC118"/>
          <cell r="AD118" t="str">
            <v>Débil</v>
          </cell>
        </row>
        <row r="119">
          <cell r="AB119" t="str">
            <v>Fuerte</v>
          </cell>
          <cell r="AC119" t="str">
            <v>Fuerte</v>
          </cell>
          <cell r="AD119" t="str">
            <v>Fuerte</v>
          </cell>
        </row>
        <row r="120">
          <cell r="AB120" t="str">
            <v>Moderado</v>
          </cell>
          <cell r="AC120" t="str">
            <v>Moderado</v>
          </cell>
          <cell r="AD120" t="str">
            <v>Moderado</v>
          </cell>
        </row>
        <row r="121">
          <cell r="AB121" t="str">
            <v>Moderado</v>
          </cell>
          <cell r="AC121" t="str">
            <v>Fuerte</v>
          </cell>
          <cell r="AD121" t="str">
            <v>Moderado</v>
          </cell>
        </row>
        <row r="122">
          <cell r="AB122" t="str">
            <v>Débil</v>
          </cell>
          <cell r="AC122"/>
          <cell r="AD122" t="str">
            <v>Débil</v>
          </cell>
        </row>
        <row r="123">
          <cell r="AB123" t="str">
            <v>Fuerte</v>
          </cell>
          <cell r="AC123" t="str">
            <v>Fuerte</v>
          </cell>
          <cell r="AD123" t="str">
            <v>Fuerte</v>
          </cell>
          <cell r="AH123" t="str">
            <v>Moderado</v>
          </cell>
          <cell r="AL123" t="str">
            <v>Rara Vez</v>
          </cell>
          <cell r="AP123" t="str">
            <v>Mayor</v>
          </cell>
          <cell r="AQ123" t="str">
            <v>Alto</v>
          </cell>
          <cell r="AS123" t="str">
            <v>Acción preventiva</v>
          </cell>
        </row>
        <row r="124">
          <cell r="AB124" t="str">
            <v>Fuerte</v>
          </cell>
          <cell r="AC124" t="str">
            <v>Fuerte</v>
          </cell>
          <cell r="AD124" t="str">
            <v>Fuerte</v>
          </cell>
        </row>
        <row r="125">
          <cell r="AB125" t="str">
            <v>Fuerte</v>
          </cell>
          <cell r="AC125" t="str">
            <v>Fuerte</v>
          </cell>
          <cell r="AD125" t="str">
            <v>Fuerte</v>
          </cell>
        </row>
        <row r="126">
          <cell r="AB126" t="str">
            <v>Débil</v>
          </cell>
          <cell r="AC126" t="str">
            <v>Débil</v>
          </cell>
          <cell r="AD126" t="str">
            <v>Débil</v>
          </cell>
        </row>
        <row r="127">
          <cell r="AB127" t="str">
            <v>Fuerte</v>
          </cell>
          <cell r="AC127" t="str">
            <v>Fuerte</v>
          </cell>
          <cell r="AD127" t="str">
            <v>Fuerte</v>
          </cell>
        </row>
        <row r="128">
          <cell r="AB128" t="str">
            <v>Fuerte</v>
          </cell>
          <cell r="AC128" t="str">
            <v>Fuerte</v>
          </cell>
          <cell r="AD128" t="str">
            <v>Fuerte</v>
          </cell>
        </row>
        <row r="129">
          <cell r="AB129" t="str">
            <v>Fuerte</v>
          </cell>
          <cell r="AC129" t="str">
            <v>Fuerte</v>
          </cell>
          <cell r="AD129" t="str">
            <v>Fuerte</v>
          </cell>
        </row>
        <row r="130">
          <cell r="AB130" t="str">
            <v>Moderado</v>
          </cell>
          <cell r="AC130" t="str">
            <v>Fuerte</v>
          </cell>
          <cell r="AD130" t="str">
            <v>Moderado</v>
          </cell>
        </row>
        <row r="131">
          <cell r="AB131" t="str">
            <v>Moderado</v>
          </cell>
          <cell r="AC131" t="str">
            <v>Fuerte</v>
          </cell>
          <cell r="AD131" t="str">
            <v>Moderado</v>
          </cell>
        </row>
        <row r="132">
          <cell r="AB132" t="str">
            <v>Fuerte</v>
          </cell>
          <cell r="AC132" t="str">
            <v>Fuerte</v>
          </cell>
          <cell r="AD132" t="str">
            <v>Fuerte</v>
          </cell>
        </row>
        <row r="133">
          <cell r="AB133" t="str">
            <v>Fuerte</v>
          </cell>
          <cell r="AC133" t="str">
            <v>Fuerte</v>
          </cell>
          <cell r="AD133" t="str">
            <v>Fuerte</v>
          </cell>
        </row>
        <row r="134">
          <cell r="AB134" t="str">
            <v>Moderado</v>
          </cell>
          <cell r="AC134" t="str">
            <v>Fuerte</v>
          </cell>
          <cell r="AD134" t="str">
            <v>Moderado</v>
          </cell>
        </row>
        <row r="135">
          <cell r="AB135" t="str">
            <v>Débil</v>
          </cell>
          <cell r="AC135"/>
          <cell r="AD135" t="str">
            <v>Débil</v>
          </cell>
        </row>
        <row r="136">
          <cell r="AB136" t="str">
            <v>Fuerte</v>
          </cell>
          <cell r="AC136" t="str">
            <v>Fuerte</v>
          </cell>
          <cell r="AD136" t="str">
            <v>Fuerte</v>
          </cell>
        </row>
        <row r="137">
          <cell r="AB137" t="str">
            <v>Fuerte</v>
          </cell>
          <cell r="AC137" t="str">
            <v>Fuerte</v>
          </cell>
          <cell r="AD137" t="str">
            <v>Fuerte</v>
          </cell>
        </row>
        <row r="138">
          <cell r="AB138" t="str">
            <v>Moderado</v>
          </cell>
          <cell r="AC138" t="str">
            <v>Fuerte</v>
          </cell>
          <cell r="AD138" t="str">
            <v>Moderado</v>
          </cell>
        </row>
        <row r="139">
          <cell r="AB139" t="str">
            <v>Fuerte</v>
          </cell>
          <cell r="AC139" t="str">
            <v>Fuerte</v>
          </cell>
          <cell r="AD139" t="str">
            <v>Fuerte</v>
          </cell>
        </row>
        <row r="140">
          <cell r="AB140" t="str">
            <v>Fuerte</v>
          </cell>
          <cell r="AC140" t="str">
            <v>Fuerte</v>
          </cell>
          <cell r="AD140" t="str">
            <v>Fuerte</v>
          </cell>
        </row>
        <row r="141">
          <cell r="AB141" t="str">
            <v>Fuerte</v>
          </cell>
          <cell r="AC141" t="str">
            <v>Fuerte</v>
          </cell>
          <cell r="AD141" t="str">
            <v>Fuerte</v>
          </cell>
        </row>
        <row r="142">
          <cell r="AB142" t="str">
            <v>Fuerte</v>
          </cell>
          <cell r="AC142" t="str">
            <v>Fuerte</v>
          </cell>
          <cell r="AD142" t="str">
            <v>Fuerte</v>
          </cell>
        </row>
        <row r="143">
          <cell r="AB143" t="str">
            <v>Fuerte</v>
          </cell>
          <cell r="AC143" t="str">
            <v>Fuerte</v>
          </cell>
          <cell r="AD143" t="str">
            <v>Fuerte</v>
          </cell>
        </row>
        <row r="144">
          <cell r="AB144" t="str">
            <v>Fuerte</v>
          </cell>
          <cell r="AC144" t="str">
            <v>Fuerte</v>
          </cell>
          <cell r="AD144" t="str">
            <v>Fuerte</v>
          </cell>
        </row>
        <row r="145">
          <cell r="AB145" t="str">
            <v>Débil</v>
          </cell>
          <cell r="AC145" t="str">
            <v>Débil</v>
          </cell>
          <cell r="AD145" t="str">
            <v>Débil</v>
          </cell>
        </row>
        <row r="146">
          <cell r="AB146" t="str">
            <v>Fuerte</v>
          </cell>
          <cell r="AC146" t="str">
            <v>Fuerte</v>
          </cell>
          <cell r="AD146" t="str">
            <v>Fuerte</v>
          </cell>
        </row>
        <row r="147">
          <cell r="AB147" t="str">
            <v>Moderado</v>
          </cell>
          <cell r="AC147" t="str">
            <v>Fuerte</v>
          </cell>
          <cell r="AD147" t="str">
            <v>Moderado</v>
          </cell>
        </row>
        <row r="148">
          <cell r="AB148" t="str">
            <v>Moderado</v>
          </cell>
          <cell r="AC148" t="str">
            <v>Fuerte</v>
          </cell>
          <cell r="AD148" t="str">
            <v>Moderado</v>
          </cell>
        </row>
        <row r="149">
          <cell r="AB149" t="str">
            <v>Fuerte</v>
          </cell>
          <cell r="AC149" t="str">
            <v>Fuerte</v>
          </cell>
          <cell r="AD149" t="str">
            <v>Fuerte</v>
          </cell>
        </row>
        <row r="150">
          <cell r="AB150" t="str">
            <v>Fuerte</v>
          </cell>
          <cell r="AC150" t="str">
            <v>Fuerte</v>
          </cell>
          <cell r="AD150" t="str">
            <v>Fuerte</v>
          </cell>
        </row>
        <row r="151">
          <cell r="AB151" t="str">
            <v>Fuerte</v>
          </cell>
          <cell r="AC151" t="str">
            <v>Fuerte</v>
          </cell>
          <cell r="AD151" t="str">
            <v>Fuerte</v>
          </cell>
        </row>
        <row r="152">
          <cell r="AB152" t="str">
            <v>Débil</v>
          </cell>
          <cell r="AC152"/>
          <cell r="AD152" t="str">
            <v>Débil</v>
          </cell>
        </row>
        <row r="153">
          <cell r="AB153" t="str">
            <v>Fuerte</v>
          </cell>
          <cell r="AC153" t="str">
            <v>Fuerte</v>
          </cell>
          <cell r="AD153" t="str">
            <v>Fuerte</v>
          </cell>
        </row>
        <row r="154">
          <cell r="AB154" t="str">
            <v>Moderado</v>
          </cell>
          <cell r="AC154" t="str">
            <v>Moderado</v>
          </cell>
          <cell r="AD154" t="str">
            <v>Moderado</v>
          </cell>
        </row>
        <row r="155">
          <cell r="AB155" t="str">
            <v>Moderado</v>
          </cell>
          <cell r="AC155" t="str">
            <v>Fuerte</v>
          </cell>
          <cell r="AD155" t="str">
            <v>Moderado</v>
          </cell>
        </row>
        <row r="156">
          <cell r="AB156" t="str">
            <v>Débil</v>
          </cell>
          <cell r="AC156"/>
          <cell r="AD156" t="str">
            <v>Débil</v>
          </cell>
        </row>
        <row r="157">
          <cell r="AB157" t="str">
            <v>Fuerte</v>
          </cell>
          <cell r="AC157" t="str">
            <v>Fuerte</v>
          </cell>
          <cell r="AD157" t="str">
            <v>Fuerte</v>
          </cell>
          <cell r="AH157" t="str">
            <v>Fuerte</v>
          </cell>
          <cell r="AL157" t="str">
            <v>Improbable</v>
          </cell>
          <cell r="AP157" t="str">
            <v>Moderado</v>
          </cell>
          <cell r="AQ157" t="str">
            <v>Moderado</v>
          </cell>
          <cell r="AS157" t="str">
            <v>Acción preventiva</v>
          </cell>
        </row>
        <row r="158">
          <cell r="AB158" t="str">
            <v>Fuerte</v>
          </cell>
          <cell r="AC158" t="str">
            <v>Fuerte</v>
          </cell>
          <cell r="AD158" t="str">
            <v>Fuerte</v>
          </cell>
        </row>
        <row r="159">
          <cell r="AB159" t="str">
            <v>Fuerte</v>
          </cell>
          <cell r="AC159" t="str">
            <v>Fuerte</v>
          </cell>
          <cell r="AD159" t="str">
            <v>Fuerte</v>
          </cell>
          <cell r="AH159" t="str">
            <v>Fuerte</v>
          </cell>
          <cell r="AL159" t="str">
            <v>Rara Vez</v>
          </cell>
          <cell r="AP159" t="str">
            <v>Moderado</v>
          </cell>
          <cell r="AQ159" t="str">
            <v>Moderado</v>
          </cell>
          <cell r="AS159" t="str">
            <v>Acción preventiva</v>
          </cell>
        </row>
        <row r="160">
          <cell r="AB160" t="str">
            <v>Fuerte</v>
          </cell>
          <cell r="AC160" t="str">
            <v>Fuerte</v>
          </cell>
          <cell r="AD160" t="str">
            <v>Fuerte</v>
          </cell>
        </row>
        <row r="161">
          <cell r="AB161" t="str">
            <v>Fuerte</v>
          </cell>
          <cell r="AC161" t="str">
            <v>Fuerte</v>
          </cell>
          <cell r="AD161" t="str">
            <v>Fuerte</v>
          </cell>
          <cell r="AH161" t="str">
            <v>Fuerte</v>
          </cell>
          <cell r="AL161" t="str">
            <v>Improbable</v>
          </cell>
          <cell r="AP161" t="str">
            <v>Catastrófico</v>
          </cell>
          <cell r="AQ161" t="str">
            <v>Extremo</v>
          </cell>
          <cell r="AS161" t="str">
            <v>Acción preventiva</v>
          </cell>
        </row>
        <row r="162">
          <cell r="AB162" t="str">
            <v>Fuerte</v>
          </cell>
          <cell r="AC162" t="str">
            <v>Fuerte</v>
          </cell>
          <cell r="AD162" t="str">
            <v>Fuerte</v>
          </cell>
        </row>
        <row r="163">
          <cell r="AB163" t="str">
            <v>Fuerte</v>
          </cell>
          <cell r="AC163" t="str">
            <v>Fuerte</v>
          </cell>
          <cell r="AD163" t="str">
            <v>Fuerte</v>
          </cell>
          <cell r="AH163" t="str">
            <v>Fuerte</v>
          </cell>
          <cell r="AL163" t="str">
            <v>Improbable</v>
          </cell>
          <cell r="AP163" t="str">
            <v>Moderado</v>
          </cell>
          <cell r="AQ163" t="str">
            <v>Moderado</v>
          </cell>
          <cell r="AS163" t="str">
            <v>Acción preventiva</v>
          </cell>
        </row>
        <row r="164">
          <cell r="AB164" t="str">
            <v>Fuerte</v>
          </cell>
          <cell r="AC164" t="str">
            <v>Fuerte</v>
          </cell>
          <cell r="AD164" t="str">
            <v>Fuerte</v>
          </cell>
        </row>
        <row r="165">
          <cell r="AB165" t="str">
            <v>Fuerte</v>
          </cell>
          <cell r="AC165" t="str">
            <v>Fuerte</v>
          </cell>
          <cell r="AD165" t="str">
            <v>Fuerte</v>
          </cell>
          <cell r="AH165" t="str">
            <v>Moderado</v>
          </cell>
          <cell r="AL165" t="str">
            <v>Improbable</v>
          </cell>
          <cell r="AP165" t="str">
            <v>Mayor</v>
          </cell>
          <cell r="AQ165" t="str">
            <v>Alto</v>
          </cell>
          <cell r="AS165" t="str">
            <v>Acción preventiva</v>
          </cell>
        </row>
        <row r="166">
          <cell r="AB166" t="str">
            <v>Fuerte</v>
          </cell>
          <cell r="AC166" t="str">
            <v>Fuerte</v>
          </cell>
          <cell r="AD166" t="str">
            <v>Fuerte</v>
          </cell>
        </row>
        <row r="167">
          <cell r="AB167" t="str">
            <v>Débil</v>
          </cell>
          <cell r="AC167" t="str">
            <v>Débil</v>
          </cell>
          <cell r="AD167" t="str">
            <v>Débil</v>
          </cell>
        </row>
        <row r="168">
          <cell r="AB168" t="str">
            <v>Fuerte</v>
          </cell>
          <cell r="AC168" t="str">
            <v>Fuerte</v>
          </cell>
          <cell r="AD168" t="str">
            <v>Fuerte</v>
          </cell>
        </row>
        <row r="169">
          <cell r="AB169" t="str">
            <v>Fuerte</v>
          </cell>
          <cell r="AC169" t="str">
            <v>Fuerte</v>
          </cell>
          <cell r="AD169" t="str">
            <v>Fuerte</v>
          </cell>
        </row>
        <row r="170">
          <cell r="AB170" t="str">
            <v>Moderado</v>
          </cell>
          <cell r="AC170" t="str">
            <v>Fuerte</v>
          </cell>
          <cell r="AD170" t="str">
            <v>Moderado</v>
          </cell>
        </row>
        <row r="171">
          <cell r="AB171" t="str">
            <v>Fuerte</v>
          </cell>
          <cell r="AC171" t="str">
            <v>Fuerte</v>
          </cell>
          <cell r="AD171" t="str">
            <v>Fuerte</v>
          </cell>
        </row>
        <row r="172">
          <cell r="AB172" t="str">
            <v>Fuerte</v>
          </cell>
          <cell r="AC172" t="str">
            <v>Fuerte</v>
          </cell>
          <cell r="AD172" t="str">
            <v>Fuerte</v>
          </cell>
        </row>
        <row r="173">
          <cell r="AB173" t="str">
            <v>Fuerte</v>
          </cell>
          <cell r="AC173" t="str">
            <v>Fuerte</v>
          </cell>
          <cell r="AD173" t="str">
            <v>Fuerte</v>
          </cell>
        </row>
        <row r="174">
          <cell r="AB174" t="str">
            <v>Fuerte</v>
          </cell>
          <cell r="AC174" t="str">
            <v>Fuerte</v>
          </cell>
          <cell r="AD174" t="str">
            <v>Fuerte</v>
          </cell>
        </row>
        <row r="175">
          <cell r="AB175" t="str">
            <v>Fuerte</v>
          </cell>
          <cell r="AC175" t="str">
            <v>Fuerte</v>
          </cell>
          <cell r="AD175" t="str">
            <v>Fuerte</v>
          </cell>
        </row>
        <row r="176">
          <cell r="AB176" t="str">
            <v>Moderado</v>
          </cell>
          <cell r="AC176" t="str">
            <v>Fuerte</v>
          </cell>
          <cell r="AD176" t="str">
            <v>Moderado</v>
          </cell>
        </row>
        <row r="177">
          <cell r="AB177" t="str">
            <v>Débil</v>
          </cell>
          <cell r="AC177"/>
          <cell r="AD177" t="str">
            <v>Débil</v>
          </cell>
        </row>
        <row r="178">
          <cell r="AB178" t="str">
            <v>Fuerte</v>
          </cell>
          <cell r="AC178" t="str">
            <v>Fuerte</v>
          </cell>
          <cell r="AD178" t="str">
            <v>Fuerte</v>
          </cell>
        </row>
        <row r="179">
          <cell r="AB179" t="str">
            <v>Fuerte</v>
          </cell>
          <cell r="AC179" t="str">
            <v>Fuerte</v>
          </cell>
          <cell r="AD179" t="str">
            <v>Fuerte</v>
          </cell>
        </row>
        <row r="180">
          <cell r="AB180" t="str">
            <v>Fuerte</v>
          </cell>
          <cell r="AC180" t="str">
            <v>Fuerte</v>
          </cell>
          <cell r="AD180" t="str">
            <v>Fuerte</v>
          </cell>
        </row>
        <row r="181">
          <cell r="AB181" t="str">
            <v>Fuerte</v>
          </cell>
          <cell r="AC181" t="str">
            <v>Fuerte</v>
          </cell>
          <cell r="AD181" t="str">
            <v>Fuerte</v>
          </cell>
        </row>
        <row r="182">
          <cell r="AB182" t="str">
            <v>Moderado</v>
          </cell>
          <cell r="AC182" t="str">
            <v>Fuerte</v>
          </cell>
          <cell r="AD182" t="str">
            <v>Moderado</v>
          </cell>
        </row>
        <row r="183">
          <cell r="AB183" t="str">
            <v>Moderado</v>
          </cell>
          <cell r="AC183" t="str">
            <v>Fuerte</v>
          </cell>
          <cell r="AD183" t="str">
            <v>Moderado</v>
          </cell>
        </row>
        <row r="184">
          <cell r="AB184" t="str">
            <v>Fuerte</v>
          </cell>
          <cell r="AC184" t="str">
            <v>Fuerte</v>
          </cell>
          <cell r="AD184" t="str">
            <v>Fuerte</v>
          </cell>
        </row>
        <row r="185">
          <cell r="AB185" t="str">
            <v>Fuerte</v>
          </cell>
          <cell r="AC185" t="str">
            <v>Fuerte</v>
          </cell>
          <cell r="AD185" t="str">
            <v>Fuerte</v>
          </cell>
        </row>
        <row r="186">
          <cell r="AB186" t="str">
            <v>Fuerte</v>
          </cell>
          <cell r="AC186" t="str">
            <v>Fuerte</v>
          </cell>
          <cell r="AD186" t="str">
            <v>Fuerte</v>
          </cell>
        </row>
        <row r="187">
          <cell r="AB187" t="str">
            <v>Fuerte</v>
          </cell>
          <cell r="AC187" t="str">
            <v>Fuerte</v>
          </cell>
          <cell r="AD187" t="str">
            <v>Fuerte</v>
          </cell>
        </row>
        <row r="188">
          <cell r="AB188" t="str">
            <v>Fuerte</v>
          </cell>
          <cell r="AC188" t="str">
            <v>Fuerte</v>
          </cell>
          <cell r="AD188" t="str">
            <v>Fuerte</v>
          </cell>
        </row>
        <row r="189">
          <cell r="AB189" t="str">
            <v>Débil</v>
          </cell>
          <cell r="AC189" t="str">
            <v>Débil</v>
          </cell>
          <cell r="AD189" t="str">
            <v>Débil</v>
          </cell>
        </row>
        <row r="190">
          <cell r="AB190" t="str">
            <v>Fuerte</v>
          </cell>
          <cell r="AC190" t="str">
            <v>Débil</v>
          </cell>
          <cell r="AD190" t="str">
            <v>Débil</v>
          </cell>
        </row>
        <row r="191">
          <cell r="AB191" t="str">
            <v>Moderado</v>
          </cell>
          <cell r="AC191" t="str">
            <v>Fuerte</v>
          </cell>
          <cell r="AD191" t="str">
            <v>Moderado</v>
          </cell>
        </row>
        <row r="192">
          <cell r="AB192" t="str">
            <v>Fuerte</v>
          </cell>
          <cell r="AC192" t="str">
            <v>Fuerte</v>
          </cell>
          <cell r="AD192" t="str">
            <v>Fuerte</v>
          </cell>
        </row>
        <row r="193">
          <cell r="AB193" t="str">
            <v>Fuerte</v>
          </cell>
          <cell r="AC193" t="str">
            <v>Fuerte</v>
          </cell>
          <cell r="AD193" t="str">
            <v>Fuerte</v>
          </cell>
        </row>
        <row r="194">
          <cell r="AB194" t="str">
            <v>Fuerte</v>
          </cell>
          <cell r="AC194" t="str">
            <v>Fuerte</v>
          </cell>
          <cell r="AD194" t="str">
            <v>Fuerte</v>
          </cell>
        </row>
        <row r="195">
          <cell r="AB195" t="str">
            <v>Débil</v>
          </cell>
          <cell r="AC195" t="str">
            <v>Débil</v>
          </cell>
          <cell r="AD195" t="str">
            <v>Débil</v>
          </cell>
        </row>
        <row r="196">
          <cell r="AB196" t="str">
            <v>Fuerte</v>
          </cell>
          <cell r="AC196" t="str">
            <v>Fuerte</v>
          </cell>
          <cell r="AD196" t="str">
            <v>Fuerte</v>
          </cell>
        </row>
        <row r="197">
          <cell r="AB197" t="str">
            <v>Moderado</v>
          </cell>
          <cell r="AC197" t="str">
            <v>Fuerte</v>
          </cell>
          <cell r="AD197" t="str">
            <v>Moderado</v>
          </cell>
        </row>
        <row r="198">
          <cell r="AB198" t="str">
            <v>Fuerte</v>
          </cell>
          <cell r="AC198" t="str">
            <v>Fuerte</v>
          </cell>
          <cell r="AD198" t="str">
            <v>Fuerte</v>
          </cell>
        </row>
        <row r="199">
          <cell r="AB199" t="str">
            <v>Fuerte</v>
          </cell>
          <cell r="AC199" t="str">
            <v>Fuerte</v>
          </cell>
          <cell r="AD199" t="str">
            <v>Fuerte</v>
          </cell>
        </row>
        <row r="200">
          <cell r="AB200" t="str">
            <v>Moderado</v>
          </cell>
          <cell r="AC200" t="str">
            <v>Fuerte</v>
          </cell>
          <cell r="AD200" t="str">
            <v>Moderado</v>
          </cell>
          <cell r="AH200" t="str">
            <v>Moderado</v>
          </cell>
          <cell r="AL200" t="str">
            <v>Posible</v>
          </cell>
          <cell r="AP200" t="str">
            <v>Catastrófico</v>
          </cell>
          <cell r="AQ200" t="str">
            <v>Extremo</v>
          </cell>
          <cell r="AS200" t="str">
            <v>Acción preventiva</v>
          </cell>
        </row>
        <row r="201">
          <cell r="AB201" t="str">
            <v>Fuerte</v>
          </cell>
          <cell r="AC201" t="str">
            <v>Fuerte</v>
          </cell>
          <cell r="AD201" t="str">
            <v>Fuerte</v>
          </cell>
        </row>
        <row r="202">
          <cell r="AB202" t="str">
            <v>Fuerte</v>
          </cell>
          <cell r="AC202" t="str">
            <v>Fuerte</v>
          </cell>
          <cell r="AD202" t="str">
            <v>Fuerte</v>
          </cell>
        </row>
        <row r="203">
          <cell r="AB203" t="str">
            <v>Débil</v>
          </cell>
          <cell r="AC203" t="str">
            <v>Débil</v>
          </cell>
          <cell r="AD203" t="str">
            <v>Débil</v>
          </cell>
        </row>
        <row r="204">
          <cell r="AB204" t="str">
            <v>Fuerte</v>
          </cell>
          <cell r="AC204" t="str">
            <v>Fuerte</v>
          </cell>
          <cell r="AD204" t="str">
            <v>Fuerte</v>
          </cell>
        </row>
        <row r="205">
          <cell r="AB205" t="str">
            <v>Fuerte</v>
          </cell>
          <cell r="AC205" t="str">
            <v>Fuerte</v>
          </cell>
          <cell r="AD205" t="str">
            <v>Fuerte</v>
          </cell>
        </row>
        <row r="206">
          <cell r="AB206" t="str">
            <v>Moderado</v>
          </cell>
          <cell r="AC206" t="str">
            <v>Fuerte</v>
          </cell>
          <cell r="AD206" t="str">
            <v>Moderado</v>
          </cell>
        </row>
        <row r="207">
          <cell r="AB207" t="str">
            <v>Fuerte</v>
          </cell>
          <cell r="AC207" t="str">
            <v>Fuerte</v>
          </cell>
          <cell r="AD207" t="str">
            <v>Fuerte</v>
          </cell>
        </row>
        <row r="208">
          <cell r="AB208" t="str">
            <v>Fuerte</v>
          </cell>
          <cell r="AC208" t="str">
            <v>Fuerte</v>
          </cell>
          <cell r="AD208" t="str">
            <v>Fuerte</v>
          </cell>
        </row>
        <row r="209">
          <cell r="AB209" t="str">
            <v>Débil</v>
          </cell>
          <cell r="AC209"/>
          <cell r="AD209" t="str">
            <v>Débil</v>
          </cell>
        </row>
        <row r="210">
          <cell r="AB210" t="str">
            <v>Fuerte</v>
          </cell>
          <cell r="AC210" t="str">
            <v>Fuerte</v>
          </cell>
          <cell r="AD210" t="str">
            <v>Fuerte</v>
          </cell>
        </row>
        <row r="211">
          <cell r="AB211" t="str">
            <v>Moderado</v>
          </cell>
          <cell r="AC211" t="str">
            <v>Fuerte</v>
          </cell>
          <cell r="AD211" t="str">
            <v>Moderado</v>
          </cell>
        </row>
        <row r="212">
          <cell r="AB212" t="str">
            <v>Débil</v>
          </cell>
          <cell r="AC212"/>
          <cell r="AD212" t="str">
            <v>Débil</v>
          </cell>
        </row>
        <row r="213">
          <cell r="AB213" t="str">
            <v>Fuerte</v>
          </cell>
          <cell r="AC213" t="str">
            <v>Fuerte</v>
          </cell>
          <cell r="AD213" t="str">
            <v>Fuerte</v>
          </cell>
        </row>
        <row r="214">
          <cell r="AB214" t="str">
            <v>Débil</v>
          </cell>
          <cell r="AC214"/>
          <cell r="AD214" t="str">
            <v>Débil</v>
          </cell>
        </row>
        <row r="215">
          <cell r="AB215" t="str">
            <v>Fuerte</v>
          </cell>
          <cell r="AC215" t="str">
            <v>Fuerte</v>
          </cell>
          <cell r="AD215" t="str">
            <v>Fuerte</v>
          </cell>
        </row>
        <row r="216">
          <cell r="AB216" t="str">
            <v>Moderado</v>
          </cell>
          <cell r="AC216" t="str">
            <v>Fuerte</v>
          </cell>
          <cell r="AD216" t="str">
            <v>Moderado</v>
          </cell>
        </row>
        <row r="217">
          <cell r="AB217" t="str">
            <v>Moderado</v>
          </cell>
          <cell r="AC217" t="str">
            <v>Fuerte</v>
          </cell>
          <cell r="AD217" t="str">
            <v>Moderado</v>
          </cell>
        </row>
        <row r="218">
          <cell r="AB218" t="str">
            <v>Fuerte</v>
          </cell>
          <cell r="AC218" t="str">
            <v>Fuerte</v>
          </cell>
          <cell r="AD218" t="str">
            <v>Fuerte</v>
          </cell>
        </row>
        <row r="219">
          <cell r="AB219" t="str">
            <v>Fuerte</v>
          </cell>
          <cell r="AC219" t="str">
            <v>Fuerte</v>
          </cell>
          <cell r="AD219" t="str">
            <v>Fuerte</v>
          </cell>
        </row>
        <row r="220">
          <cell r="AB220" t="str">
            <v>Fuerte</v>
          </cell>
          <cell r="AC220" t="str">
            <v>Fuerte</v>
          </cell>
          <cell r="AD220" t="str">
            <v>Fuerte</v>
          </cell>
        </row>
        <row r="221">
          <cell r="AB221" t="str">
            <v>Fuerte</v>
          </cell>
          <cell r="AC221" t="str">
            <v>Fuerte</v>
          </cell>
          <cell r="AD221" t="str">
            <v>Fuerte</v>
          </cell>
        </row>
        <row r="222">
          <cell r="AB222" t="str">
            <v>Débil</v>
          </cell>
          <cell r="AC222" t="str">
            <v>Débil</v>
          </cell>
          <cell r="AD222" t="str">
            <v>Débil</v>
          </cell>
        </row>
        <row r="223">
          <cell r="AB223" t="str">
            <v>Fuerte</v>
          </cell>
          <cell r="AC223" t="str">
            <v>Débil</v>
          </cell>
          <cell r="AD223" t="str">
            <v>Débil</v>
          </cell>
        </row>
        <row r="224">
          <cell r="AB224" t="str">
            <v>Moderado</v>
          </cell>
          <cell r="AC224" t="str">
            <v>Fuerte</v>
          </cell>
          <cell r="AD224" t="str">
            <v>Moderado</v>
          </cell>
        </row>
        <row r="225">
          <cell r="AB225" t="str">
            <v>Fuerte</v>
          </cell>
          <cell r="AC225" t="str">
            <v>Fuerte</v>
          </cell>
          <cell r="AD225" t="str">
            <v>Fuerte</v>
          </cell>
        </row>
        <row r="226">
          <cell r="AB226" t="str">
            <v>Fuerte</v>
          </cell>
          <cell r="AC226" t="str">
            <v>Moderado</v>
          </cell>
          <cell r="AD226" t="str">
            <v>Moderado</v>
          </cell>
        </row>
        <row r="227">
          <cell r="AB227" t="str">
            <v>Fuerte</v>
          </cell>
          <cell r="AC227" t="str">
            <v>Fuerte</v>
          </cell>
          <cell r="AD227" t="str">
            <v>Fuerte</v>
          </cell>
        </row>
        <row r="228">
          <cell r="AB228" t="str">
            <v>Débil</v>
          </cell>
          <cell r="AC228" t="str">
            <v>Débil</v>
          </cell>
          <cell r="AD228" t="str">
            <v>Débil</v>
          </cell>
        </row>
        <row r="229">
          <cell r="AB229" t="str">
            <v>Fuerte</v>
          </cell>
          <cell r="AC229" t="str">
            <v>Fuerte</v>
          </cell>
          <cell r="AD229" t="str">
            <v>Fuerte</v>
          </cell>
        </row>
        <row r="230">
          <cell r="AB230" t="str">
            <v>Moderado</v>
          </cell>
          <cell r="AC230" t="str">
            <v>Fuerte</v>
          </cell>
          <cell r="AD230" t="str">
            <v>Moderado</v>
          </cell>
        </row>
        <row r="231">
          <cell r="AB231" t="str">
            <v>Fuerte</v>
          </cell>
          <cell r="AC231" t="str">
            <v>Fuerte</v>
          </cell>
          <cell r="AD231" t="str">
            <v>Fuerte</v>
          </cell>
        </row>
        <row r="232">
          <cell r="AB232" t="str">
            <v>Moderado</v>
          </cell>
          <cell r="AC232" t="str">
            <v>Fuerte</v>
          </cell>
          <cell r="AD232" t="str">
            <v>Moderado</v>
          </cell>
        </row>
        <row r="233">
          <cell r="AB233" t="str">
            <v>Moderado</v>
          </cell>
          <cell r="AC233" t="str">
            <v>Fuerte</v>
          </cell>
          <cell r="AD233" t="str">
            <v>Moderado</v>
          </cell>
          <cell r="AH233" t="str">
            <v>Moderado</v>
          </cell>
          <cell r="AL233" t="str">
            <v>Rara Vez</v>
          </cell>
          <cell r="AP233" t="str">
            <v>Catastrófico</v>
          </cell>
          <cell r="AQ233" t="str">
            <v>Extremo</v>
          </cell>
          <cell r="AS233" t="str">
            <v>Acción preventiva</v>
          </cell>
        </row>
        <row r="234">
          <cell r="AB234" t="str">
            <v>Fuerte</v>
          </cell>
          <cell r="AC234" t="str">
            <v>Fuerte</v>
          </cell>
          <cell r="AD234" t="str">
            <v>Fuerte</v>
          </cell>
        </row>
        <row r="235">
          <cell r="AB235" t="str">
            <v>Fuerte</v>
          </cell>
          <cell r="AC235" t="str">
            <v>Fuerte</v>
          </cell>
          <cell r="AD235" t="str">
            <v>Fuerte</v>
          </cell>
        </row>
        <row r="236">
          <cell r="AB236" t="str">
            <v>Débil</v>
          </cell>
          <cell r="AC236" t="str">
            <v>Débil</v>
          </cell>
          <cell r="AD236" t="str">
            <v>Débil</v>
          </cell>
        </row>
        <row r="237">
          <cell r="AB237" t="str">
            <v>Fuerte</v>
          </cell>
          <cell r="AC237" t="str">
            <v>Fuerte</v>
          </cell>
          <cell r="AD237" t="str">
            <v>Fuerte</v>
          </cell>
        </row>
        <row r="238">
          <cell r="AB238" t="str">
            <v>Fuerte</v>
          </cell>
          <cell r="AC238" t="str">
            <v>Fuerte</v>
          </cell>
          <cell r="AD238" t="str">
            <v>Fuerte</v>
          </cell>
        </row>
        <row r="239">
          <cell r="AB239" t="str">
            <v>Moderado</v>
          </cell>
          <cell r="AC239" t="str">
            <v>Fuerte</v>
          </cell>
          <cell r="AD239" t="str">
            <v>Moderado</v>
          </cell>
        </row>
        <row r="240">
          <cell r="AB240" t="str">
            <v>Fuerte</v>
          </cell>
          <cell r="AC240" t="str">
            <v>Fuerte</v>
          </cell>
          <cell r="AD240" t="str">
            <v>Fuerte</v>
          </cell>
        </row>
        <row r="241">
          <cell r="AB241" t="str">
            <v>Fuerte</v>
          </cell>
          <cell r="AC241" t="str">
            <v>Fuerte</v>
          </cell>
          <cell r="AD241" t="str">
            <v>Fuerte</v>
          </cell>
        </row>
        <row r="242">
          <cell r="AB242" t="str">
            <v>Débil</v>
          </cell>
          <cell r="AC242"/>
          <cell r="AD242" t="str">
            <v>Débil</v>
          </cell>
        </row>
        <row r="243">
          <cell r="AB243" t="str">
            <v>Fuerte</v>
          </cell>
          <cell r="AC243" t="str">
            <v>Fuerte</v>
          </cell>
          <cell r="AD243" t="str">
            <v>Fuerte</v>
          </cell>
        </row>
        <row r="244">
          <cell r="AB244" t="str">
            <v>Moderado</v>
          </cell>
          <cell r="AC244" t="str">
            <v>Fuerte</v>
          </cell>
          <cell r="AD244" t="str">
            <v>Moderado</v>
          </cell>
        </row>
        <row r="245">
          <cell r="AB245" t="str">
            <v>Débil</v>
          </cell>
          <cell r="AC245"/>
          <cell r="AD245" t="str">
            <v>Débil</v>
          </cell>
        </row>
        <row r="246">
          <cell r="AB246" t="str">
            <v>Fuerte</v>
          </cell>
          <cell r="AC246" t="str">
            <v>Fuerte</v>
          </cell>
          <cell r="AD246" t="str">
            <v>Fuerte</v>
          </cell>
        </row>
        <row r="247">
          <cell r="AB247" t="str">
            <v>Débil</v>
          </cell>
          <cell r="AC247"/>
          <cell r="AD247" t="str">
            <v>Débil</v>
          </cell>
        </row>
        <row r="248">
          <cell r="AB248" t="str">
            <v>Fuerte</v>
          </cell>
          <cell r="AC248" t="str">
            <v>Fuerte</v>
          </cell>
          <cell r="AD248" t="str">
            <v>Fuerte</v>
          </cell>
        </row>
        <row r="249">
          <cell r="AB249" t="str">
            <v>Fuerte</v>
          </cell>
          <cell r="AC249" t="str">
            <v>Fuerte</v>
          </cell>
          <cell r="AD249" t="str">
            <v>Fuerte</v>
          </cell>
        </row>
        <row r="250">
          <cell r="AB250" t="str">
            <v>Moderado</v>
          </cell>
          <cell r="AC250" t="str">
            <v>Fuerte</v>
          </cell>
          <cell r="AD250" t="str">
            <v>Moderado</v>
          </cell>
        </row>
        <row r="251">
          <cell r="AB251" t="str">
            <v>Fuerte</v>
          </cell>
          <cell r="AC251" t="str">
            <v>Moderado</v>
          </cell>
          <cell r="AD251" t="str">
            <v>Moderado</v>
          </cell>
        </row>
        <row r="252">
          <cell r="AB252" t="str">
            <v>Fuerte</v>
          </cell>
          <cell r="AC252" t="str">
            <v>Fuerte</v>
          </cell>
          <cell r="AD252" t="str">
            <v>Fuerte</v>
          </cell>
        </row>
        <row r="253">
          <cell r="AB253" t="str">
            <v>Fuerte</v>
          </cell>
          <cell r="AC253" t="str">
            <v>Fuerte</v>
          </cell>
          <cell r="AD253" t="str">
            <v>Fuerte</v>
          </cell>
        </row>
        <row r="254">
          <cell r="AB254" t="str">
            <v>Fuerte</v>
          </cell>
          <cell r="AC254" t="str">
            <v>Fuerte</v>
          </cell>
          <cell r="AD254" t="str">
            <v>Fuerte</v>
          </cell>
        </row>
        <row r="255">
          <cell r="AB255" t="str">
            <v>Débil</v>
          </cell>
          <cell r="AC255" t="str">
            <v>Débil</v>
          </cell>
          <cell r="AD255" t="str">
            <v>Débil</v>
          </cell>
        </row>
        <row r="256">
          <cell r="AB256" t="str">
            <v>Fuerte</v>
          </cell>
          <cell r="AC256" t="str">
            <v>Débil</v>
          </cell>
          <cell r="AD256" t="str">
            <v>Débil</v>
          </cell>
        </row>
        <row r="257">
          <cell r="AB257" t="str">
            <v>Moderado</v>
          </cell>
          <cell r="AC257" t="str">
            <v>Fuerte</v>
          </cell>
          <cell r="AD257" t="str">
            <v>Moderado</v>
          </cell>
        </row>
        <row r="258">
          <cell r="AB258" t="str">
            <v>Fuerte</v>
          </cell>
          <cell r="AC258" t="str">
            <v>Fuerte</v>
          </cell>
          <cell r="AD258" t="str">
            <v>Fuerte</v>
          </cell>
        </row>
        <row r="259">
          <cell r="AB259" t="str">
            <v>Fuerte</v>
          </cell>
          <cell r="AC259" t="str">
            <v>Moderado</v>
          </cell>
          <cell r="AD259" t="str">
            <v>Moderado</v>
          </cell>
        </row>
        <row r="260">
          <cell r="AB260" t="str">
            <v>Fuerte</v>
          </cell>
          <cell r="AC260" t="str">
            <v>Fuerte</v>
          </cell>
          <cell r="AD260" t="str">
            <v>Fuerte</v>
          </cell>
        </row>
        <row r="261">
          <cell r="AB261" t="str">
            <v>Débil</v>
          </cell>
          <cell r="AC261" t="str">
            <v>Débil</v>
          </cell>
          <cell r="AD261" t="str">
            <v>Débil</v>
          </cell>
        </row>
        <row r="262">
          <cell r="AB262" t="str">
            <v>Fuerte</v>
          </cell>
          <cell r="AC262" t="str">
            <v>Fuerte</v>
          </cell>
          <cell r="AD262" t="str">
            <v>Fuerte</v>
          </cell>
        </row>
        <row r="263">
          <cell r="AB263" t="str">
            <v>Moderado</v>
          </cell>
          <cell r="AC263" t="str">
            <v>Fuerte</v>
          </cell>
          <cell r="AD263" t="str">
            <v>Moderado</v>
          </cell>
        </row>
        <row r="264">
          <cell r="AB264" t="str">
            <v>Fuerte</v>
          </cell>
          <cell r="AC264" t="str">
            <v>Fuerte</v>
          </cell>
          <cell r="AD264" t="str">
            <v>Fuerte</v>
          </cell>
        </row>
        <row r="265">
          <cell r="AB265" t="str">
            <v>Fuerte</v>
          </cell>
          <cell r="AC265" t="str">
            <v>Fuerte</v>
          </cell>
          <cell r="AD265" t="str">
            <v>Fuerte</v>
          </cell>
        </row>
        <row r="266">
          <cell r="AB266" t="str">
            <v>Fuerte</v>
          </cell>
          <cell r="AC266" t="str">
            <v>Fuerte</v>
          </cell>
          <cell r="AD266" t="str">
            <v>Fuerte</v>
          </cell>
          <cell r="AH266" t="str">
            <v>Fuerte</v>
          </cell>
          <cell r="AL266" t="str">
            <v>Rara Vez</v>
          </cell>
          <cell r="AP266" t="str">
            <v>Moderado</v>
          </cell>
          <cell r="AQ266" t="str">
            <v>Moderado</v>
          </cell>
          <cell r="AS266" t="str">
            <v>Acción preventiva</v>
          </cell>
        </row>
        <row r="267">
          <cell r="AB267" t="str">
            <v>Fuerte</v>
          </cell>
          <cell r="AC267" t="str">
            <v>Fuerte</v>
          </cell>
          <cell r="AD267" t="str">
            <v>Fuerte</v>
          </cell>
        </row>
        <row r="268">
          <cell r="AB268" t="str">
            <v>Fuerte</v>
          </cell>
          <cell r="AC268" t="str">
            <v>Fuerte</v>
          </cell>
          <cell r="AD268" t="str">
            <v>Fuerte</v>
          </cell>
          <cell r="AH268" t="str">
            <v>Fuerte</v>
          </cell>
          <cell r="AL268" t="str">
            <v>Rara Vez</v>
          </cell>
          <cell r="AP268" t="str">
            <v>Moderado</v>
          </cell>
          <cell r="AQ268" t="str">
            <v>Moderado</v>
          </cell>
          <cell r="AS268" t="str">
            <v>Acción preventiva</v>
          </cell>
        </row>
        <row r="269">
          <cell r="AB269" t="str">
            <v>Fuerte</v>
          </cell>
          <cell r="AC269" t="str">
            <v>Fuerte</v>
          </cell>
          <cell r="AD269" t="str">
            <v>Fuerte</v>
          </cell>
        </row>
        <row r="270">
          <cell r="AB270" t="str">
            <v>Fuerte</v>
          </cell>
          <cell r="AC270" t="str">
            <v>Fuerte</v>
          </cell>
          <cell r="AD270" t="str">
            <v>Fuerte</v>
          </cell>
          <cell r="AH270" t="str">
            <v>Fuerte</v>
          </cell>
          <cell r="AL270" t="str">
            <v>Rara Vez</v>
          </cell>
          <cell r="AP270" t="str">
            <v>Moderado</v>
          </cell>
          <cell r="AQ270" t="str">
            <v>Moderado</v>
          </cell>
          <cell r="AS270" t="str">
            <v>Acción preventiva</v>
          </cell>
        </row>
        <row r="271">
          <cell r="AB271" t="str">
            <v>Fuerte</v>
          </cell>
          <cell r="AC271" t="str">
            <v>Fuerte</v>
          </cell>
          <cell r="AD271" t="str">
            <v>Fuerte</v>
          </cell>
        </row>
        <row r="272">
          <cell r="AB272" t="str">
            <v>Fuerte</v>
          </cell>
          <cell r="AC272" t="str">
            <v>Fuerte</v>
          </cell>
          <cell r="AD272" t="str">
            <v>Fuerte</v>
          </cell>
          <cell r="AH272" t="str">
            <v>Moderado</v>
          </cell>
          <cell r="AL272" t="str">
            <v>Posible</v>
          </cell>
          <cell r="AP272" t="str">
            <v>Catastrófico</v>
          </cell>
          <cell r="AQ272" t="str">
            <v>Extremo</v>
          </cell>
          <cell r="AS272" t="str">
            <v>Acción preventiva</v>
          </cell>
        </row>
        <row r="273">
          <cell r="AB273" t="str">
            <v>Fuerte</v>
          </cell>
          <cell r="AC273" t="str">
            <v>Fuerte</v>
          </cell>
          <cell r="AD273" t="str">
            <v>Fuerte</v>
          </cell>
        </row>
        <row r="274">
          <cell r="AB274" t="str">
            <v>Débil</v>
          </cell>
          <cell r="AC274" t="str">
            <v>Débil</v>
          </cell>
          <cell r="AD274" t="str">
            <v>Débil</v>
          </cell>
        </row>
        <row r="275">
          <cell r="AB275" t="str">
            <v>Fuerte</v>
          </cell>
          <cell r="AC275" t="str">
            <v>Fuerte</v>
          </cell>
          <cell r="AD275" t="str">
            <v>Fuerte</v>
          </cell>
        </row>
        <row r="276">
          <cell r="AB276" t="str">
            <v>Fuerte</v>
          </cell>
          <cell r="AC276" t="str">
            <v>Fuerte</v>
          </cell>
          <cell r="AD276" t="str">
            <v>Fuerte</v>
          </cell>
        </row>
        <row r="277">
          <cell r="AB277" t="str">
            <v>Fuerte</v>
          </cell>
          <cell r="AC277" t="str">
            <v>Fuerte</v>
          </cell>
          <cell r="AD277" t="str">
            <v>Fuerte</v>
          </cell>
        </row>
        <row r="278">
          <cell r="AB278" t="str">
            <v>Fuerte</v>
          </cell>
          <cell r="AC278" t="str">
            <v>Fuerte</v>
          </cell>
          <cell r="AD278" t="str">
            <v>Fuerte</v>
          </cell>
        </row>
        <row r="279">
          <cell r="AB279" t="str">
            <v>Fuerte</v>
          </cell>
          <cell r="AC279" t="str">
            <v>Fuerte</v>
          </cell>
          <cell r="AD279" t="str">
            <v>Fuerte</v>
          </cell>
        </row>
        <row r="280">
          <cell r="AB280" t="str">
            <v>Fuerte</v>
          </cell>
          <cell r="AC280" t="str">
            <v>Fuerte</v>
          </cell>
          <cell r="AD280" t="str">
            <v>Fuerte</v>
          </cell>
        </row>
        <row r="281">
          <cell r="AB281" t="str">
            <v>Débil</v>
          </cell>
          <cell r="AC281" t="str">
            <v>Débil</v>
          </cell>
          <cell r="AD281" t="str">
            <v>Débil</v>
          </cell>
        </row>
        <row r="282">
          <cell r="AB282" t="str">
            <v>Moderado</v>
          </cell>
          <cell r="AC282" t="str">
            <v>Fuerte</v>
          </cell>
          <cell r="AD282" t="str">
            <v>Moderado</v>
          </cell>
        </row>
        <row r="283">
          <cell r="AB283" t="str">
            <v>Débil</v>
          </cell>
          <cell r="AC283"/>
          <cell r="AD283" t="str">
            <v>Débil</v>
          </cell>
        </row>
        <row r="284">
          <cell r="AB284" t="str">
            <v>Fuerte</v>
          </cell>
          <cell r="AC284" t="str">
            <v>Fuerte</v>
          </cell>
          <cell r="AD284" t="str">
            <v>Fuerte</v>
          </cell>
        </row>
        <row r="285">
          <cell r="AB285" t="str">
            <v>Fuerte</v>
          </cell>
          <cell r="AC285" t="str">
            <v>Fuerte</v>
          </cell>
          <cell r="AD285" t="str">
            <v>Fuerte</v>
          </cell>
        </row>
        <row r="286">
          <cell r="AB286" t="str">
            <v>Fuerte</v>
          </cell>
          <cell r="AC286" t="str">
            <v>Fuerte</v>
          </cell>
          <cell r="AD286" t="str">
            <v>Fuerte</v>
          </cell>
        </row>
        <row r="287">
          <cell r="AB287" t="str">
            <v>Fuerte</v>
          </cell>
          <cell r="AC287" t="str">
            <v>Fuerte</v>
          </cell>
          <cell r="AD287" t="str">
            <v>Fuerte</v>
          </cell>
        </row>
        <row r="288">
          <cell r="AB288" t="str">
            <v>Fuerte</v>
          </cell>
          <cell r="AC288" t="str">
            <v>Fuerte</v>
          </cell>
          <cell r="AD288" t="str">
            <v>Fuerte</v>
          </cell>
        </row>
        <row r="289">
          <cell r="AB289" t="str">
            <v>Fuerte</v>
          </cell>
          <cell r="AC289" t="str">
            <v>Fuerte</v>
          </cell>
          <cell r="AD289" t="str">
            <v>Fuerte</v>
          </cell>
        </row>
        <row r="290">
          <cell r="AB290" t="str">
            <v>Fuerte</v>
          </cell>
          <cell r="AC290" t="str">
            <v>Débil</v>
          </cell>
          <cell r="AD290" t="str">
            <v>Débil</v>
          </cell>
        </row>
        <row r="291">
          <cell r="AB291" t="str">
            <v>Fuerte</v>
          </cell>
          <cell r="AC291" t="str">
            <v>Fuerte</v>
          </cell>
          <cell r="AD291" t="str">
            <v>Fuerte</v>
          </cell>
        </row>
        <row r="292">
          <cell r="AB292" t="str">
            <v>Fuerte</v>
          </cell>
          <cell r="AC292" t="str">
            <v>Fuerte</v>
          </cell>
          <cell r="AD292" t="str">
            <v>Fuerte</v>
          </cell>
        </row>
        <row r="293">
          <cell r="AB293" t="str">
            <v>Fuerte</v>
          </cell>
          <cell r="AC293" t="str">
            <v>Fuerte</v>
          </cell>
          <cell r="AD293" t="str">
            <v>Fuerte</v>
          </cell>
        </row>
        <row r="294">
          <cell r="AB294" t="str">
            <v>Débil</v>
          </cell>
          <cell r="AC294" t="str">
            <v>Débil</v>
          </cell>
          <cell r="AD294" t="str">
            <v>Débil</v>
          </cell>
        </row>
        <row r="295">
          <cell r="AB295" t="str">
            <v>Fuerte</v>
          </cell>
          <cell r="AC295" t="str">
            <v>Débil</v>
          </cell>
          <cell r="AD295" t="str">
            <v>Débil</v>
          </cell>
        </row>
        <row r="296">
          <cell r="AB296" t="str">
            <v>Moderado</v>
          </cell>
          <cell r="AC296" t="str">
            <v>Fuerte</v>
          </cell>
          <cell r="AD296" t="str">
            <v>Moderado</v>
          </cell>
        </row>
        <row r="297">
          <cell r="AB297" t="str">
            <v>Fuerte</v>
          </cell>
          <cell r="AC297" t="str">
            <v>Fuerte</v>
          </cell>
          <cell r="AD297" t="str">
            <v>Fuerte</v>
          </cell>
        </row>
        <row r="298">
          <cell r="AB298" t="str">
            <v>Fuerte</v>
          </cell>
          <cell r="AC298" t="str">
            <v>Moderado</v>
          </cell>
          <cell r="AD298" t="str">
            <v>Moderado</v>
          </cell>
        </row>
        <row r="299">
          <cell r="AB299" t="str">
            <v>Fuerte</v>
          </cell>
          <cell r="AC299" t="str">
            <v>Fuerte</v>
          </cell>
          <cell r="AD299" t="str">
            <v>Fuerte</v>
          </cell>
        </row>
        <row r="300">
          <cell r="AB300" t="str">
            <v>Débil</v>
          </cell>
          <cell r="AC300" t="str">
            <v>Débil</v>
          </cell>
          <cell r="AD300" t="str">
            <v>Débil</v>
          </cell>
        </row>
        <row r="301">
          <cell r="AB301" t="str">
            <v>Fuerte</v>
          </cell>
          <cell r="AC301" t="str">
            <v>Fuerte</v>
          </cell>
          <cell r="AD301" t="str">
            <v>Fuerte</v>
          </cell>
        </row>
        <row r="302">
          <cell r="AB302" t="str">
            <v>Moderado</v>
          </cell>
          <cell r="AC302" t="str">
            <v>Fuerte</v>
          </cell>
          <cell r="AD302" t="str">
            <v>Moderado</v>
          </cell>
        </row>
        <row r="303">
          <cell r="AB303" t="str">
            <v>Fuerte</v>
          </cell>
          <cell r="AC303" t="str">
            <v>Fuerte</v>
          </cell>
          <cell r="AD303" t="str">
            <v>Fuerte</v>
          </cell>
        </row>
        <row r="304">
          <cell r="AB304" t="str">
            <v>Débil</v>
          </cell>
          <cell r="AC304"/>
          <cell r="AD304" t="str">
            <v>Débil</v>
          </cell>
        </row>
        <row r="321">
          <cell r="AC321" t="str">
            <v>Fuerte</v>
          </cell>
          <cell r="AD321" t="str">
            <v>Fuerte</v>
          </cell>
          <cell r="AH321" t="str">
            <v>Fuerte</v>
          </cell>
          <cell r="AL321" t="str">
            <v>Improbable</v>
          </cell>
          <cell r="AP321" t="str">
            <v>Mayor</v>
          </cell>
          <cell r="AQ321" t="str">
            <v>Alto</v>
          </cell>
          <cell r="AS321" t="str">
            <v>Acción preventiva</v>
          </cell>
        </row>
        <row r="323">
          <cell r="AB323" t="str">
            <v>Fuerte</v>
          </cell>
          <cell r="AC323" t="str">
            <v>Moderado</v>
          </cell>
          <cell r="AD323" t="str">
            <v>Moderado</v>
          </cell>
          <cell r="AH323" t="str">
            <v>Moderado</v>
          </cell>
          <cell r="AL323" t="str">
            <v>Improbable</v>
          </cell>
          <cell r="AP323" t="str">
            <v>Catastrófico</v>
          </cell>
          <cell r="AQ323" t="str">
            <v>Extremo</v>
          </cell>
          <cell r="AS323" t="str">
            <v>Acción preventiva</v>
          </cell>
        </row>
        <row r="325">
          <cell r="AB325" t="str">
            <v>Fuerte</v>
          </cell>
          <cell r="AC325" t="str">
            <v>Fuerte</v>
          </cell>
          <cell r="AD325" t="str">
            <v>Fuerte</v>
          </cell>
          <cell r="AH325" t="str">
            <v>Fuerte</v>
          </cell>
          <cell r="AL325" t="str">
            <v>Posible</v>
          </cell>
          <cell r="AP325" t="str">
            <v>Moderado</v>
          </cell>
          <cell r="AQ325" t="str">
            <v>Alto</v>
          </cell>
          <cell r="AS325" t="str">
            <v>Acción preventiva</v>
          </cell>
        </row>
        <row r="331">
          <cell r="AB331" t="str">
            <v>Moderado</v>
          </cell>
          <cell r="AC331" t="str">
            <v>Fuerte</v>
          </cell>
          <cell r="AD331" t="str">
            <v>Moderado</v>
          </cell>
          <cell r="AH331" t="str">
            <v>Moderado</v>
          </cell>
          <cell r="AL331" t="str">
            <v>Rara Vez</v>
          </cell>
          <cell r="AP331" t="str">
            <v>Moderado</v>
          </cell>
          <cell r="AQ331" t="str">
            <v>Moderado</v>
          </cell>
          <cell r="AS331" t="str">
            <v>Acción preventiva</v>
          </cell>
        </row>
        <row r="341">
          <cell r="AB341" t="str">
            <v>Fuerte</v>
          </cell>
          <cell r="AC341" t="str">
            <v>Fuerte</v>
          </cell>
          <cell r="AD341" t="str">
            <v>Fuerte</v>
          </cell>
          <cell r="AH341" t="str">
            <v>Fuerte</v>
          </cell>
          <cell r="AL341" t="str">
            <v>Rara Vez</v>
          </cell>
          <cell r="AP341" t="str">
            <v>Moderado</v>
          </cell>
          <cell r="AQ341" t="str">
            <v>Moderado</v>
          </cell>
          <cell r="AS341" t="str">
            <v>Acción preventiva</v>
          </cell>
        </row>
        <row r="343">
          <cell r="AB343" t="str">
            <v>Fuerte</v>
          </cell>
          <cell r="AC343" t="str">
            <v>Fuerte</v>
          </cell>
          <cell r="AD343" t="str">
            <v>Fuerte</v>
          </cell>
          <cell r="AH343" t="str">
            <v>Fuerte</v>
          </cell>
          <cell r="AL343" t="str">
            <v>Rara Vez</v>
          </cell>
          <cell r="AP343" t="str">
            <v>Moderado</v>
          </cell>
          <cell r="AQ343" t="str">
            <v>Moderado</v>
          </cell>
          <cell r="AS343" t="str">
            <v>Acción preventiva</v>
          </cell>
        </row>
        <row r="351">
          <cell r="AB351" t="str">
            <v>Moderado</v>
          </cell>
          <cell r="AC351" t="str">
            <v>Fuerte</v>
          </cell>
          <cell r="AD351" t="str">
            <v>Moderado</v>
          </cell>
          <cell r="AH351" t="str">
            <v>Débil</v>
          </cell>
          <cell r="AL351" t="str">
            <v>Probable</v>
          </cell>
          <cell r="AP351" t="str">
            <v>Catastrófico</v>
          </cell>
          <cell r="AQ351" t="str">
            <v>Extremo</v>
          </cell>
          <cell r="AS351" t="str">
            <v>Acción preventiva</v>
          </cell>
        </row>
        <row r="361">
          <cell r="AB361" t="str">
            <v>Fuerte</v>
          </cell>
          <cell r="AC361" t="str">
            <v>Fuerte</v>
          </cell>
          <cell r="AD361" t="str">
            <v>Fuerte</v>
          </cell>
          <cell r="AH361" t="str">
            <v>Fuerte</v>
          </cell>
          <cell r="AL361" t="str">
            <v>Improbable</v>
          </cell>
          <cell r="AP361" t="str">
            <v>Mayor</v>
          </cell>
          <cell r="AQ361" t="str">
            <v>Alto</v>
          </cell>
          <cell r="AS361" t="str">
            <v>Acción preventiva</v>
          </cell>
        </row>
        <row r="371">
          <cell r="AB371" t="str">
            <v>Fuerte</v>
          </cell>
          <cell r="AC371" t="str">
            <v>Moderado</v>
          </cell>
          <cell r="AD371" t="str">
            <v>Moderado</v>
          </cell>
          <cell r="AH371" t="str">
            <v>Moderado</v>
          </cell>
          <cell r="AL371" t="str">
            <v>Rara Vez</v>
          </cell>
          <cell r="AP371" t="str">
            <v>Mayor</v>
          </cell>
          <cell r="AQ371" t="str">
            <v>Alto</v>
          </cell>
          <cell r="AS371" t="str">
            <v>Acción preventiva</v>
          </cell>
        </row>
      </sheetData>
      <sheetData sheetId="6"/>
      <sheetData sheetId="7"/>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ana mayerly bernal zapata" refreshedDate="45427.883907060183" createdVersion="8" refreshedVersion="8" minRefreshableVersion="3" recordCount="280" xr:uid="{D0625BBF-7F88-4494-A918-F198922D15D7}">
  <cacheSource type="worksheet">
    <worksheetSource ref="A2:Y282" sheet="MRC 2024 (2)"/>
  </cacheSource>
  <cacheFields count="25">
    <cacheField name="Proceso " numFmtId="0">
      <sharedItems containsBlank="1"/>
    </cacheField>
    <cacheField name="No. Riesgo" numFmtId="0">
      <sharedItems containsBlank="1"/>
    </cacheField>
    <cacheField name="Riesgo" numFmtId="0">
      <sharedItems containsBlank="1" longText="1"/>
    </cacheField>
    <cacheField name="N° Control" numFmtId="0">
      <sharedItems containsBlank="1"/>
    </cacheField>
    <cacheField name="Responsable" numFmtId="0">
      <sharedItems containsBlank="1" count="128">
        <s v="SECRETARIA GENERAL - Servicio al Ciudadano"/>
        <s v="UGT AMAZONAS - Agentes técnicos de servicio al ciudadano"/>
        <s v="UGT ANTIOQUIA"/>
        <s v="UGT ARAUCA"/>
        <s v="UGT ATLANTICO"/>
        <s v="UGT BOLIVAR - Profesional administrativo"/>
        <s v="UGT BOYACA"/>
        <s v="UGT CALDAS-Líder de la UGT"/>
        <s v="UGT CAQUETÁ _x000a_- Agentes técnicos de servicio al ciudadano."/>
        <s v="UGT CASANARE _x000a_- Líder administrativo"/>
        <s v="UGT CAUCA _x000a_- Abogado Equipo Base "/>
        <s v="UGT CESAR"/>
        <s v="UGT CHOCO"/>
        <s v="UGT CORDOBA- Abogado equipo base"/>
        <s v="UGT CUNDINAMARCA _x000a_- Enlace de planeación y/o jurídico."/>
        <s v="UGT GUAINIA -  servicio al ciudadano "/>
        <s v="UGT GUAVIARE /profesional asignado por el lider de la UGT"/>
        <s v="UGT HUILA-Profesional asignado."/>
        <s v="UGT LA GUAJIRA. Líder, abogados equipo base y planeación"/>
        <s v="UGT MAGDALENA- Líder"/>
        <s v="UGT META"/>
        <s v="UGT NARIÑO- Abogado Equipo Base"/>
        <s v="UGT NORTE DE SANTANDER"/>
        <s v="UGT PUTUMAYO"/>
        <s v="UGT QUINDIO"/>
        <s v="UGT RISARALDA - Enlace de Seguimiento y Control"/>
        <s v="UGT SAN ANDRES - Profesional de Planeación, Seguimiento y Control"/>
        <s v="UGT SANTANDER"/>
        <s v="UGT SUCRE"/>
        <s v="UGT TOLIMA"/>
        <s v="UGT VALLE DEL CAUCA - comité para la mejora continua del servicio y atención al ciudadano"/>
        <s v="UGT VAUPES"/>
        <s v="UGT VICHADA _x000a_- Líder administrativo"/>
        <s v="SUBDIRECCION DE PLANEACION OPERATIVA - Subdirector(@) y/o _x000a_Profesionales sociales"/>
        <m/>
        <s v="SUBDIRECCION DE SISTEMAS DE INFORMACIÓN"/>
        <s v="SUBDIRECCION DE PROCESOS AGRARIOS Y GESTION JURIDICA - Contratista – Líderes/Revisores. _x000a__x000a_SUBDIRECCION DE SEGURIDAD JURIDICA - Contratista – Líderes/Revisores"/>
        <s v="UGT AMAZONAS - Equipo seguridad Jurídica. "/>
        <s v="UGT BOLIVAR - Líderes/Revisores de formalización de la propiedad privada rural"/>
        <s v="UGT BOYACA - quien delegue para coordinar la SSJ en la UGT"/>
        <s v="UGT CALDAS-líder de la UGT y equipo de seguridad Jurídica"/>
        <s v="UGT CAQUETA - Equipo seguridad Jurídica. "/>
        <s v="UGT CASANARE - Líder"/>
        <s v="UGT CAUCA"/>
        <s v="UGT CORDOBA-Profesionales de la misionales de la SJ "/>
        <s v="UGT CUNDINAMARCA - Enlace de planeación y/o jurídico."/>
        <s v="UGT GUAINIA - profesional de planeación"/>
        <s v="UGT GUAVIARE/ abogado asignado por el lider de la UGT"/>
        <s v="UGT HUILA - profesional designado coordinador de Seguridad Jurídica de la UGT Huila"/>
        <s v="UGT LA GUAJIRA. Líder "/>
        <s v="UGT NARIÑO"/>
        <s v="UGT SANTANDER - Líder"/>
        <s v="UGT SANTANDER - Profesionales de las Subdirecciones"/>
        <s v="UGT TOLIMA -  Profesional de Planeación y Administrativo, y Profesionales del área de Seguridad Jurídica Sobre la Titularidad de la Tierra"/>
        <s v="UGT VALLE DEL CAUCA - Profesionales jurídicos Equipo base  "/>
        <s v="UGT VICHADA"/>
        <s v="UGT AMAZONAS - Abogado Revisor"/>
        <s v="UGT CALDAS- Líder UGT y personal vinculado al proceso"/>
        <s v="UGT CAQUETA - Abogado Revisor"/>
        <s v="UGT CASANARE - Líder UGT"/>
        <s v="UGT CAUCA - Abogado Equipo Base "/>
        <s v="UGT CORDOBA"/>
        <s v="UGT GUAINIA - Equipo seguridad Jurídica. "/>
        <s v="UGT HUILA - Revisores jurídicos SSJ de la UGT Huila"/>
        <s v="UGT LA GUAJIRA. Líder y equipo SSJ"/>
        <s v="UGT RISARALDA - Profesional de seguimiento y control "/>
        <s v="UGT TOLIMA - Profesional de Planeación y Administrativo, y Profesionales del área de Seguridad Jurídica Sobre la Titularidad de la Tierra"/>
        <s v="UGT VALLE DEL CAUCA"/>
        <s v="DIRECCION DE ACCESO A TIERRAS - (Profesional de Compra Directa DAT)"/>
        <s v="SUBDIRECCION DE ACCESO A TIERRAS EN ZONAS FOCALIZADAS - (Profesionales asignados)"/>
        <s v="SUBDIRECCION DE ACCESO A TIERRAS POR DEMANDA Y DESCONGESTION - (Profesionales asignados)"/>
        <s v="UGT AMAZONAS - Jurídico direccionador de proceso de subsidios"/>
        <s v="UGT BOLIVAR - Líderes/Revisores de los procesos misionales de la DAT"/>
        <s v="UGT BOYACA_x000a_Contratista Delegado UGT Boyacá"/>
        <s v="UGT CAQUETA - Jurídico direccionador de proceso de subsidios en la UGT Caquetá"/>
        <s v="UGT CASANARE - Líder, abogado senior"/>
        <s v="UGT CORDOBA-profesional designado de la subdirección de demanda y descongestión"/>
        <s v="UGT CUNDINAMARCA -Enlace de planeación y/o jurídico de la UGT Cundinamarca"/>
        <s v="UGT CUNDINAMARCA - Enlace de planeación y/o jurídico de la UGT Cundinamarca"/>
        <s v="UGT GUAINIA"/>
        <s v="UGT GUAVIARE/profesional de demanda y descongestión asignado por el lider de"/>
        <s v="UGT HUILA-profesional designado de la subdirección de demanda y descongestión UGT Huila"/>
        <s v="UGT LA GUAJIRA. Líder y equipo SATDD"/>
        <s v="UGT NARIÑO - Abogado Equipo Base UGT Nariño"/>
        <s v="UGT PUTUMAYO - Lideres de los procesos"/>
        <s v="UGT RISARALDA - Profesional de seguimiento y control UGT Risaralda o quien designe el Coordinador de la UGT Risaralda"/>
        <s v="UGT TOLIMA - Profesional de Planeación y Administrativo, y Profesionales del área de acceso a la tierra y los territorios."/>
        <s v="UGT VICHADA -  profesional designado de la Coordinación de demanda y descongestión UGT VICHADA"/>
        <s v="SUBDIRECCION DE ASUNTOS ETNICOS"/>
        <s v=" UGT AMAZONAS - Abogado Líder Equipo de Asuntos Étnicos"/>
        <s v="UGT BOLIVAR - Líderes/Revisores de los procesos misionales de la DAE"/>
        <s v="UGT CALDAS- Líder UGT y personal vinculado al proceso de asuntos Étnicos"/>
        <s v="UGT CAQUETA - Abogado Líder - Equipo de Asuntos Étnicos"/>
        <s v="UGT CASANARE"/>
        <s v="UGT CAUCA - Enlace dialogo social UGT Cauca"/>
        <s v="UGT CORDOBA-profesional designado de la subdirección de asuntos étnicos"/>
        <s v="UGT CUNDINAMARCA"/>
        <s v="UGT GUAVIARE-Profesional dialogo Social de la UGT"/>
        <s v="UGT HUILA - Líder de la UGT HUILA, profesional designado de la subdirección de demanda y descongestión UGT Huila"/>
        <s v="UGT LA GUAJIRA. Líder y equipo SUBDAE"/>
        <s v="UGT NARIÑO - Enlace dialogo social UGT Nariño"/>
        <s v="UGT PUTUMAYO - Comunicaciones"/>
        <s v="UGT SAN ANDRES - Líder de la UGT"/>
        <s v="UGT CAQUETA - Abogado Líder - Equipo de Asuntos Étnicos "/>
        <s v="UGT CAUCA - Enlace de Planeación UGT Cauca"/>
        <s v="UGT LA GUAJIRA. Equipo DAE y SUBDAE"/>
        <s v="UGT NARIÑO - Enlace de Planeación UGT Nariño"/>
        <s v="UGT SAN ANDRES - Líder de la UGT Y EQUIPO JURIDICO"/>
        <s v="UGT TOLIMA -  Profesional de Planeación y Administrativo, Profesionales de la Subdirección Étnica del a UGT Tolima"/>
        <s v="DIRECCION DE ASUNTOS ETNICOS"/>
        <s v="SUBDIRECCION DE ADMINISTRACION DE TIERRAS DE LA NACION  (Profesionales asignados)"/>
        <s v="UGT AMAZONAS - Profesional encomendado para adelantar el proceso del El equipo misional de la subdirección de Administración de Tierras de la Nación."/>
        <s v="UGT BOLIVAR - Líder/Revisor de los procesos de caducidad administrativa y condición resolutoria"/>
        <s v="UGT BOYACA_x000a_Contratistas UGT Boyacá"/>
        <s v="UGT CALDAS- Líder UGT y personal vinculado al cargo"/>
        <s v="UGT CAQUETA - Profesional encomendado para adelantar el proceso del El equipo misional de la subdirección de Administración de Tierras de la Nación en la UGT Caquetá."/>
        <s v="UGT CASANARE-Líder de la SATN"/>
        <s v="UGT CORDOBA-profesional del equipo base"/>
        <s v="UGT CUNDINAMARCA  - Enlace de planeación y/o jurídico de la UGT Cundinamarca"/>
        <s v="UGT GUAVIARE/ profesional juridico equipo base  asignado por el lider y profesional de comunicaciones"/>
        <s v="UGT HUILA- Profesional Administrativo y/o jurídicos de la UGT Huila."/>
        <s v="UGT LA GUAJIRA. Líder UGT"/>
        <s v="DIRECCION GENERAL_x000a_- Equipo de Comunicaciones"/>
        <s v="SUBDIRECCION DE TALENTO HUMANO - Profesionales que realizan verificación de requisitos mínimos"/>
        <s v="OFICINA JURIDICA-Lideres y/o revisores de equipos internos a cargo de los procedimientos que posibilitan la materialización del riesgo."/>
        <s v="SECRETARIA GENERAL - Coordinación para la Gestión Contractual"/>
        <s v="SUBDIRECCION ADMINISTRATIVA Y FINANCIERA - Almacenista"/>
        <s v="SUBDIRECCION ADMINISTRATIVA Y FINANCIERA"/>
      </sharedItems>
    </cacheField>
    <cacheField name="Tiempo" numFmtId="0">
      <sharedItems containsBlank="1" containsMixedTypes="1" containsNumber="1" containsInteger="1" minValue="0" maxValue="0"/>
    </cacheField>
    <cacheField name="Estado Control" numFmtId="0">
      <sharedItems containsBlank="1" count="4">
        <s v="Cumplido"/>
        <s v="Incumplido"/>
        <s v="En Términos"/>
        <m/>
      </sharedItems>
    </cacheField>
    <cacheField name="Observación" numFmtId="0">
      <sharedItems containsBlank="1" longText="1"/>
    </cacheField>
    <cacheField name="N° Preventiva" numFmtId="0">
      <sharedItems containsBlank="1" count="252">
        <s v="GEMA-RCOR-P-1.1"/>
        <s v="GEMA-RCOR-P-1.2"/>
        <s v="GEMA-RCOR-P-1.3"/>
        <s v="GEMA-RCOR-P-1.4"/>
        <s v="GEMA-RCOR-P-1.5"/>
        <s v="GEMA-RCOR-P-1.6"/>
        <s v="GEMA-RCOR-P-1.7"/>
        <s v="GEMA-RCOR-P-1.8"/>
        <s v="GEMA-RCOR-P-1.9"/>
        <s v="GEMA-RCOR-P-1.10"/>
        <s v="GEMA-RCOR-P-1.11"/>
        <s v="GEMA-RCOR-P-1.12"/>
        <m/>
        <s v="GEMA-RCOR-P-1.13"/>
        <s v="GEMA-RCOR-P-1.14"/>
        <s v="GEMA-RCOR-P-1.15"/>
        <s v="GEMA-RCOR-P-1.16"/>
        <s v="GEMA-RCOR-P-1.17"/>
        <s v="GEMA-RCOR-P-1.18"/>
        <s v="GEMA-RCOR-P-1.19"/>
        <s v="GEMA-RCOR-P-1.20"/>
        <s v="GEMA-RCOR-P-1.21"/>
        <s v="GEMA-RCOR-P-1.22"/>
        <s v="GEMA-RCOR-P-1.23"/>
        <s v="GEMA-RCOR-P-1.24"/>
        <s v="GEMA-RCOR-P-1.25"/>
        <s v="GEMA-RCOR-P-1.26"/>
        <s v="GEMA-RCOR-P-1.27"/>
        <s v="GEMA-RCOR-P-1.28"/>
        <s v="GEMA-RCOR-P-1.29"/>
        <s v="GEMA-RCOR-P-1.30"/>
        <s v="GEMA-RCOR-P-1.31"/>
        <s v="GEMA-RCOR-P-1.32"/>
        <s v="GEMA-RCOR-P-1.33"/>
        <s v="POSPR-RCOR-P-1.1"/>
        <s v="POSPR-RCOR-P-1.2"/>
        <s v="POSPR-RCOR-P-2.1"/>
        <s v="POSPR-RCOR-P-3.1"/>
        <s v="SEJUT-RCOR-P-1.1"/>
        <s v="SEJUT-RCOR-P-1.2"/>
        <s v="SEJUT-RCOR-P-1.3"/>
        <s v="SEJUT-RCOR-P-1.4"/>
        <s v="SEJUT-RCOR-P-1.5"/>
        <s v="SEJUT-RCOR-P-1.6"/>
        <s v="SEJUT-RCOR-P-1.7"/>
        <s v="SEJUT-RCOR-P-1.8"/>
        <s v="SEJUT-RCOR-P-1.9"/>
        <s v="SEJUT-RCOR-P-1.10"/>
        <s v="SEJUT-RCOR-P-1.11"/>
        <s v="SEJUT-RCOR-P-1.12"/>
        <s v="SEJUT-RCOR-P-1.13"/>
        <s v="SEJUT-RCOR-P-1.14"/>
        <s v="SEJUT-RCOR-P-1.15"/>
        <s v="SEJUT-RCOR-P-1.16"/>
        <s v="SEJUT-RCOR-P-1.17"/>
        <s v="SEJUT-RCOR-P-1.18"/>
        <s v="SEJUT-RCOR-P-1.19"/>
        <s v="SEJUT-RCOR-P-1.20"/>
        <s v="SEJUT-RCOR-P-1.21"/>
        <s v="SEJUT-RCOR-P-1.22"/>
        <s v="SEJUT-RCOR-P-1.23"/>
        <s v="SEJUT-RCOR-P-1.24"/>
        <s v="SEJUT-RCOR-P-1.25"/>
        <s v="SEJUT-RCOR-P-1.26"/>
        <s v="SEJUT-RCOR-P-1.27"/>
        <s v="SEJUT-RCOR-P-1.28"/>
        <s v="SEJUT-RCOR-P-1.29"/>
        <s v="SEJUT-RCOR-P-1.30"/>
        <s v="SEJUT-RCOR-P-1.31"/>
        <s v="SEJUT-RCOR-P-2.1"/>
        <s v="SEJUT-RCOR-P-2.2"/>
        <s v="SEJUT-RCOR-P-2.3"/>
        <s v="SEJUT-RCOR-P-2.4"/>
        <s v="SEJUT-RCOR-P-2.5"/>
        <s v="SEJUT-RCOR-P-2.6"/>
        <s v="SEJUT-RCOR-P-2.7"/>
        <s v="SEJUT-RCOR-P-2.8"/>
        <s v="SEJUT-RCOR-P-2.9"/>
        <s v="SEJUT-RCOR-P-2.10"/>
        <s v="SEJUT-RCOR-P-2.11"/>
        <s v="SEJUT-RCOR-P-2.12"/>
        <s v="SEJUT-RCOR-P-2.13"/>
        <s v="SEJUT-RCOR-P-2.14"/>
        <s v="SEJUT-RCOR-P-2.15"/>
        <s v="SEJUT-RCOR-P-2.16"/>
        <s v="SEJUT-RCOR-P-2.17"/>
        <s v="SEJUT-RCOR-P-2.18"/>
        <s v="SEJUT-RCOR-P-2.19"/>
        <s v="SEJUT-RCOR-P-2.20"/>
        <s v="SEJUT-RCOR-P-2.21"/>
        <s v="SEJUT-RCOR-P-2.22"/>
        <s v="SEJUT-RCOR-P-2.23"/>
        <s v="SEJUT-RCOR-P-2.24"/>
        <s v="SEJUT-RCOR-P-2.25"/>
        <s v="SEJUT-RCOR-P-2.26"/>
        <s v="SEJUT-RCOR-P-2.27"/>
        <s v="SEJUT-RCOR-P-2.28"/>
        <s v="SEJUT-RCOR-P-2.29"/>
        <s v="SEJUT-RCOR-P-2.30"/>
        <s v="ACCTI-RCOR-P-1.1"/>
        <s v="ACCTI-RCOR-P-1.2"/>
        <s v="ACCTI-RCOR-P-2.1"/>
        <s v="ACCTI-RCOR-P-2.2"/>
        <s v="ACCTI-RCOR-P-3.1"/>
        <s v="ACCTI-RCOR-P-3.2"/>
        <s v="ACCTI-RCOR-P-4.1"/>
        <s v="ACCTI-RCOR-P-4.2"/>
        <s v="ACCTI-RCOR-P-5.1"/>
        <s v="ACCTI-RCOR-P-5.2"/>
        <s v="ACCTI-RCOR-P-5.3"/>
        <s v="ACCTI-RCOR-P-5.4"/>
        <s v="ACCTI-RCOR-P-5.5"/>
        <s v="ACCTI-RCOR-P-5.6"/>
        <s v="ACCTI-RCOR-P-5.7"/>
        <s v="ACCTI-RCOR-P-5.8"/>
        <s v="ACCTI-RCOR-P-5.9"/>
        <s v="ACCTI-RCOR-P-5.10"/>
        <s v="ACCTI-RCOR-P-5.11"/>
        <s v="ACCTI-RCOR-P-5.12"/>
        <s v="ACCTI-RCOR-P-5.13"/>
        <s v="ACCTI-RCOR-P-5.14"/>
        <s v="ACCTI-RCOR-P-5.15"/>
        <s v="ACCTI-RCOR-P-5.16"/>
        <s v="ACCTI-RCOR-P-5.17"/>
        <s v="ACCTI-RCOR-P-5.18"/>
        <s v="ACCTI-RCOR-P-5.19"/>
        <s v="ACCTI-RCOR-P-5.20"/>
        <s v="ACCTI-RCOR-P-5.21"/>
        <s v="ACCTI-RCOR-P-5.22"/>
        <s v="ACCTI-RCOR-P-5.23"/>
        <s v="ACCTI-RCOR-P-5.24"/>
        <s v="ACCTI-RCOR-P-5.25"/>
        <s v="ACCTI-RCOR-P-5.26"/>
        <s v="ACCTI-RCOR-P-5.27"/>
        <s v="ACCTI-RCOR-P-5.28"/>
        <s v="ACCTI-RCOR-P-5.29"/>
        <s v="ACCTI-RCOR-P-5.30"/>
        <s v="ACCTI-RCOR-P-5.31"/>
        <s v="ACCTI-RCOR-P-5.32"/>
        <s v="ACCTI-RCOR-P-5.33"/>
        <s v="ACCTI-RCOR-P-5.34"/>
        <s v="ACCTI-RCOR-P-5.35"/>
        <s v="ACCTI-RCOR-P-5.36"/>
        <s v="ACCTI-RCOR-P-6.1"/>
        <s v="ACCTI-RCOR-P-6.2"/>
        <s v="ACCTI-RCOR-P-6.3"/>
        <s v="ACCTI-RCOR-P-6.4"/>
        <s v="ACCTI-RCOR-P-6.5"/>
        <s v="ACCTI-RCOR-P-6.6"/>
        <s v="ACCTI-RCOR-P-6.7"/>
        <s v="ACCTI-RCOR-P-6.8"/>
        <s v="ACCTI-RCOR-P-6.9"/>
        <s v="ACCTI-RCOR-P-6.10"/>
        <s v="ACCTI-RCOR-P-6.11"/>
        <s v="ACCTI-RCOR-P-6.12"/>
        <s v="ACCTI-RCOR-P-6.13"/>
        <s v="ACCTI-RCOR-P-6.14"/>
        <s v="ACCTI-RCOR-P-6.15"/>
        <s v="ACCTI-RCOR-P-6.16"/>
        <s v="ACCTI-RCOR-P-6.17"/>
        <s v="ACCTI-RCOR-P-6.18"/>
        <s v="ACCTI-RCOR-P-6.19"/>
        <s v="ACCTI-RCOR-P-6.20"/>
        <s v="ACCTI-RCOR-P-6.21"/>
        <s v="ACCTI-RCOR-P-6.22"/>
        <s v="ACCTI-RCOR-P-6.23"/>
        <s v="ACCTI-RCOR-P-6.24"/>
        <s v="ACCTI-RCOR-P-6.25"/>
        <s v="ACCTI-RCOR-P-6.26"/>
        <s v="ACCTI-RCOR-P-6.27"/>
        <s v="ACCTI-RCOR-P-6.28"/>
        <s v="ACCTI-RCOR-P-6.29"/>
        <s v="ACCTI-RCOR-P-6.30"/>
        <s v="ACCTI-RCOR-P-7.1"/>
        <s v="ACCTI-RCOR-P-7.2"/>
        <s v="ACCTI-RCOR-P-7.3"/>
        <s v="ACCTI-RCOR-P-7.4"/>
        <s v="ACCTI-RCOR-P-7.5"/>
        <s v="ACCTI-RCOR-P-7.6"/>
        <s v="ACCTI-RCOR-P-7.7"/>
        <s v="ACCTI-RCOR-P-7.8"/>
        <s v="ACCTI-RCOR-P-7.9"/>
        <s v="ACCTI-RCOR-P-7.10"/>
        <s v="ACCTI-RCOR-P-7.11"/>
        <s v="ACCTI-RCOR-P-7.12"/>
        <s v="ACCTI-RCOR-P7.13"/>
        <s v="ACCTI-RCOR-P7.14"/>
        <s v="ACCTI-RCOR-P7.15"/>
        <s v="ACCTI-RCOR-P7.16"/>
        <s v="ACCTI-RCOR-P7.17"/>
        <s v="ACCTI-RCOR-P7.18"/>
        <s v="ACCTI-RCOR-P7.19"/>
        <s v="ACCTI-RCOR-P7.20"/>
        <s v="ACCTI-RCOR-P7.21"/>
        <s v="ACCTI-RCOR-P7.22"/>
        <s v="ACCTI-RCOR-P7.23"/>
        <s v="ACCTI-RCOR-P7.24"/>
        <s v="ACCTI-RCOR-P7.25"/>
        <s v="ACCTI-RCOR-P7.26"/>
        <s v="ACCTI-RCOR-P7.27"/>
        <s v="ACCTI-RCOR-P7.28"/>
        <s v="ACCTI-RCOR-P7.29"/>
        <s v="ACCTI-RCOR-P7.30"/>
        <s v="ACCTI-RCOR-P8.1"/>
        <s v="ACCTI-RCOR-P8.2"/>
        <s v="ADMTI-RCOR-P-1.1"/>
        <s v="ADMTI-RCOR-P-1.2"/>
        <s v="ADMTI-RCOR-P-2.1"/>
        <s v="ADMTI-RCOR-P-2.2"/>
        <s v="ADMTI-RCOR-P-3.1"/>
        <s v="ADMTI-RCOR-P-3.2"/>
        <s v="ADMTI-RCOR-P-3.3"/>
        <s v="ADMTI-RCOR-P-3.4"/>
        <s v="ADMTI-RCOR-P-3.5"/>
        <s v="ADMTI-RCOR-P-3.6"/>
        <s v="ADMTI-RCOR-P-3.7"/>
        <s v="ADMTI-RCOR-P-3.8"/>
        <s v="ADMTI-RCOR-P-3.9"/>
        <s v="ADMTI-RCOR-P-3.10"/>
        <s v="ADMTI-RCOR-P-3.11"/>
        <s v="ADMTI-RCOR-P-3.12"/>
        <s v="ADMTI-RCOR-P-3.13"/>
        <s v="ADMTI-RCOR-P-3.14"/>
        <s v="ADMTI-RCOR-P-3.15"/>
        <s v="ADMTI-RCOR-P-3.16"/>
        <s v="ADMTI-RCOR-P-3.17"/>
        <s v="ADMTI-RCOR-P-3.18"/>
        <s v="ADMTI-RCOR-P-3.19"/>
        <s v="ADMTI-RCOR-P-3.20"/>
        <s v="ADMTI-RCOR-P-3.21"/>
        <s v="ADMTI-RCOR-P-3.22"/>
        <s v="ADMTI-RCOR-P-3.23"/>
        <s v="ADMTI-RCOR-P-3.24"/>
        <s v="ADMTI-RCOR-P-3.25"/>
        <s v="ADMTI-RCOR-P-3.26"/>
        <s v="ADMTI-RCOR-P-3.27"/>
        <s v="ADMTI-RCOR-P-3.28"/>
        <s v="ADMTI-RCOR-P-3.29"/>
        <s v="ADMTI-RCOR-P-3.30"/>
        <s v="ADMTI-RCOR-P-3.31"/>
        <s v="ADMTI-RCOR-P-3.32"/>
        <s v="GINFO-RCOR-P-1.1"/>
        <s v="GINFO-RCOR-P-2.1"/>
        <s v="GINFO-RCOR-P-3.1"/>
        <s v="GTHU-RCOR-P-1.1"/>
        <s v="APJUR-RCOR-P-1.1"/>
        <s v="APJUR-RCOR-P-1.2"/>
        <s v="APJUR-RCOR-P-2.1"/>
        <s v="ADQBS-RCOR-P-1.1"/>
        <s v="ADMBS-RCOR-P-1.1"/>
        <s v="GEFIN-RCOR-P-1.1"/>
        <s v="GEFIN-RCOR-P-1.2"/>
      </sharedItems>
    </cacheField>
    <cacheField name="Responsable de la acción preventiva" numFmtId="0">
      <sharedItems containsBlank="1" count="118">
        <s v="SECRETARIA GENERAL - Equipo servicio al ciudadano"/>
        <s v="UGT AMAZONAS"/>
        <s v="UGT ANTIOQUIA"/>
        <s v="UGT ARAUCA"/>
        <s v="UGT ATLANTICO"/>
        <s v="UGT BOLIVAR - Profesional administrativo"/>
        <s v="UGT BOYACA - quien delegue para coordinar la SSJ en la UGT"/>
        <s v="UGT CALDAS- líder de la UGT y personal a cargo de la gestión "/>
        <s v="UGT CAQUETA - Personal de servicio al ciudadano"/>
        <s v="UGT CASANARE - Líder administrativo"/>
        <s v="UGT CAUCA - Enlace comunicaciones UGT Cauca"/>
        <s v="UGT CESAR"/>
        <m/>
        <s v="UGT CORDOBA"/>
        <s v="UGT CUNDINAMARCA"/>
        <s v="UGT GUAINIA"/>
        <s v="UGT GUAVIARE"/>
        <s v="UGT HUILA - Funcionario delegado"/>
        <s v="UGT HUILA - Funcionario de la SSJ delegado."/>
        <s v="UGTLA GUAJIRA"/>
        <s v="UGT MAGDALENA - Líder"/>
        <s v="UGT META"/>
        <s v="UGT NARIÑO - Enlace comunicaciones UGT Nariño"/>
        <s v="UGT NORTE DE SANTANDER"/>
        <s v="UGT PUTUMAYO"/>
        <s v="UGT QUINDIO-abogada equipo base"/>
        <s v="UGT RISARALDA - Enlace de Seguimiento y Control"/>
        <s v="UGT SAN ANDRES"/>
        <s v="UGT SANTANDER"/>
        <s v="UGT SUCRE - Abogada Equipo Base"/>
        <s v="UGT TOLIMA"/>
        <s v="UGT VALLE DEL CAUCA - Enlace de comunicaciones"/>
        <s v="UGT VAUPES - Personal de servicio al ciudadano"/>
        <s v="UGT VICHADA - Líder administrativo "/>
        <s v="SUBDIRECCION DE PLANEACION OPERATIVA"/>
        <s v="SUBDIRECCION DE SISTEMAS DE INFORMACION"/>
        <s v="DIRECCION DE GESTION DEL ORDENAMIENTO SOCIAL DE LA PROPIEDAD"/>
        <s v="SUBDIRECCIÓN DE PROCESOS AGRARIOS Y GESTIÓN JURÍDICA, Y SUBDIRECCIÓN DE SEGURIDAD JURÍDICA"/>
        <s v="DIRECCION DE GESTION JURIDICA DE TIERRAS"/>
        <s v="UGT AMAZONAS - Abogado Revisor"/>
        <s v="UGT BOLIVAR - Profesional de Planeación"/>
        <s v="UGT CAQUETA - Abogado Revisor"/>
        <s v="UGT CASANARE - Líder"/>
        <s v="UGT CAUCA - Enlace administrativo UGT Cauca"/>
        <s v="UGT LA GUAJIRA"/>
        <s v="UGT MAGDALENA - Enlaces misionales"/>
        <s v="UGT NARIÑO - Enlace administrativo UGT Nariño"/>
        <s v="UGT SANTANDER - Director Territorial"/>
        <s v="UGT TOLIMA - Funcionario delegado"/>
        <s v="UGT VALLE DEL CAUCA - profesionales sociales y jurídicos equipo base"/>
        <s v="UGT VAUPES"/>
        <s v="UGT CASANARE"/>
        <s v="UGT HUILA - Funcionario delegado por el Líder de la UGT HUILA - administrativo y profesionales de la subdirección jurídica."/>
        <s v="UGT RISARALDA - Profesional de planeación de la UGT  Risaralda"/>
        <s v="UGT SANTANDER - Profesional jurídico revisor / Líder equipo misional"/>
        <s v="UGT TOLIMA - Funcionario administrativo designado por el Líder de la UGT Tolima para realizar ésta labor, Profesional de Planeación y Profesional de la Subdirección Jurídica"/>
        <s v="UGT VALLE DEL CAUCA - Profesional en planeación"/>
        <s v="DIRECCION DE ACCESO A TIERRAS - (Profesional de enlace)"/>
        <s v="DIRECCION DE ACCESO A TIERRAS - (Profesional de enlace de compra de predios)"/>
        <s v="SUBDIRECCION DE ACCESO A TIERRAS POR ZONAS FOCALIZADAS -(Profesionales  encargados de los grupos adquisición y Proyecto Productivo)"/>
        <s v="SUBDIRECCION DE ACCESO A TIERRAS POR DEMANDA Y DESCONGESTION - (Profesional encargado del Grupo Funcional de Revocatoria Directa)"/>
        <s v="SUBDIRECCION DE ACCESO A TIERRAS POR ZONAS FOCALIZADAS - (Profesional encargado del Grupo Funcional de Barrido predial)"/>
        <s v=" UGT AMAZONAS - Jurídico direccionador del proceso de subsidios."/>
        <s v="UGT BOYACA- contratista delegado de la UGT Boyacá"/>
        <s v="UGT CAQUETA - Jurídico direccionador del proceso de subsidios en la UGT Caquetá."/>
        <s v="UGT CAQUETA - Abogado senior"/>
        <s v="UGT CASANARE- lider, abogado senior"/>
        <s v="UGT CAUCA - Enlace Enfoque diferencial UGT Cauca"/>
        <s v="UGT CAUCA - Enlace Planeación UGT Cauca"/>
        <s v="UGT HUILA - personal designado por el líder de la UGT HUILA."/>
        <s v="UGT NARIÑO - Enlace Enfoque diferencial UGT Nariño"/>
        <s v="UGT NARIÑO - Enlace Planeación UGT Nariño"/>
        <s v="UGT TOLIMA - Funcionario del proceso  y Líder del Área en Apoyo a la Gestión.  Y finalmente líder de la oficina"/>
        <s v="UGT VALLE DEL CAUCA - profesionales sociales y jurídicos equipo base UGT Valle del Cauca  "/>
        <s v="UGT VALLE DEL CAUCA - Profesional en planeación UGT Valle del Cauca  "/>
        <s v="Jurídico direccionador del proceso de subsidios en la UGT Vaupés."/>
        <s v="UGT VICHADA -  profesional designado de la Coordinación de demanda y descongestión UGT VICHADA"/>
        <s v="SUBDIRECCION DE ASUNTOS ETNICOS"/>
        <s v="UGT AMAZONAS - Abogado Líder Equipo de Asuntos Étnicos"/>
        <s v="UGT CAQUETA - Abogado Líder - Equipo de Asuntos Étnicos UGT CAQUETÁ"/>
        <s v="UGT HUILA -  profesional designado por la subdirección al profesional Dialogo Social."/>
        <s v="UGT LA GUAJIRA. SUBDAE"/>
        <s v="UGT MAGDALENA - Enlace misional SUBDAE"/>
        <s v="UGT SUCRE"/>
        <s v="UGT CAUCA - líder enfoque diferencial"/>
        <s v="UGT HUILA - Técnico designado de la subdirección de administración de tierras de la UGT HUILA."/>
        <s v="UGT LA GUAJIRA."/>
        <s v="UGT QUINDIO EQUIPO BASE"/>
        <s v="UGT SUCRE - Líder Equipo Asuntos Étnicos"/>
        <s v="UGT TOLIMA - Líder de la UGT Tolima, Profesional de Planeación y/o administrativa, Profesional de diálogo social."/>
        <s v="DIRECCION DE ASUNTOS ETNICOS"/>
        <s v="SUBDIRECCION DE ADMINISTRACION DE TIERRAS DE LA NACION (Profesional líder del Grupo de Limitación a la Propiedad)"/>
        <s v="SUBDIRECCION DE ADMINISTRACION DE TIERRAS DE LA NACION (Profesional líder del Grupo de EDP)"/>
        <s v="UGT Amazonas - Profesional líder del equipo de Administración de Tierras de la Nación"/>
        <s v="UGT CAQUETA - Profesional de enlace de la Dirección de Acceso a Tierras en la UGT Caquetá. "/>
        <s v="UGT CAQUETA - Profesional líder del equipo de Administración de Tierras de la Nación en la UGT CAQUETÁ."/>
        <s v="UGT CASANARE - Líder de la SATN"/>
        <s v="UGT CAUCA Líder equipo Administración de Tierras"/>
        <s v="UGT HUILA"/>
        <s v="UGT LA GUAJIRA. Líder UGT."/>
        <s v="UGT NARIÑO"/>
        <s v="DIRECCION GENERAL_x000a_- Equipo de Comunicaciones"/>
        <s v="SUBDIRECCION DE TALENTO HUMANO - Subdirector (a)"/>
        <s v="OFICINA JURIDICA - Líder de equipo interno de conceptos"/>
        <s v="OFICINA JURIDICA - Líder de equipo interno de Representación Judicial"/>
        <s v="OFICINA JURIDICA - Líder o revisor de equipo interno de tutelas - Líder o revisor de equipo interno de Restitución de tierras"/>
        <s v="SECRETARIA GENERAL - Coordinación Para la Gestión Contractual"/>
        <s v="SUBDIRECCION ADMINISTRATIVA Y FINANCIERA - Almacenista"/>
        <s v="SUBDIRECCION ADMINISTRATIVA Y FINANCIERA"/>
        <s v="UGT QUINDIO ABOGADA EQUIPO BASE" u="1"/>
        <s v="UGT NARIÑO - Enlace comunicaciones" u="1"/>
        <s v="UGT CAUCA - Enlace comunicaciones" u="1"/>
        <s v="UGT CAUCA - Enlace administrativo" u="1"/>
        <s v="UGT BOYACA contratista delegado de la UGT Boyacá" u="1"/>
        <s v="UGT BOYACA -  contratista delegado de la UGT Boyacá" u="1"/>
        <s v="UGT BOYACA - contratista delegado de la UGT Boyacá" u="1"/>
        <s v="UGT AMAZONAS - Abogado Líder - Equipo de Asuntos Étnicos" u="1"/>
        <s v="DIRECCION DE ACCESO A TIERRAS (Profesional de enlace)" u="1"/>
      </sharedItems>
    </cacheField>
    <cacheField name="Cantidad" numFmtId="0">
      <sharedItems containsString="0" containsBlank="1" containsNumber="1" minValue="0.1" maxValue="100"/>
    </cacheField>
    <cacheField name="Enero" numFmtId="0">
      <sharedItems containsString="0" containsBlank="1" containsNumber="1" containsInteger="1" minValue="1" maxValue="2"/>
    </cacheField>
    <cacheField name="Febrero" numFmtId="0">
      <sharedItems containsString="0" containsBlank="1" containsNumber="1" minValue="0.03" maxValue="2"/>
    </cacheField>
    <cacheField name="Marzo" numFmtId="0">
      <sharedItems containsBlank="1" containsMixedTypes="1" containsNumber="1" minValue="0.25" maxValue="2"/>
    </cacheField>
    <cacheField name="Abril" numFmtId="0">
      <sharedItems containsString="0" containsBlank="1" containsNumber="1" minValue="0.2" maxValue="2"/>
    </cacheField>
    <cacheField name="Mayo" numFmtId="0">
      <sharedItems containsString="0" containsBlank="1" containsNumber="1" minValue="0.2" maxValue="3"/>
    </cacheField>
    <cacheField name="Junio" numFmtId="0">
      <sharedItems containsString="0" containsBlank="1" containsNumber="1" minValue="0.04" maxValue="6"/>
    </cacheField>
    <cacheField name="Julio" numFmtId="0">
      <sharedItems containsString="0" containsBlank="1" containsNumber="1" minValue="0.2" maxValue="3"/>
    </cacheField>
    <cacheField name="Agosto" numFmtId="0">
      <sharedItems containsString="0" containsBlank="1" containsNumber="1" minValue="0.2" maxValue="6"/>
    </cacheField>
    <cacheField name="Septiembre" numFmtId="0">
      <sharedItems containsBlank="1" containsMixedTypes="1" containsNumber="1" minValue="0.1" maxValue="4"/>
    </cacheField>
    <cacheField name="Octubre" numFmtId="0">
      <sharedItems containsString="0" containsBlank="1" containsNumber="1" minValue="0.1" maxValue="6"/>
    </cacheField>
    <cacheField name="Noviembre" numFmtId="0">
      <sharedItems containsString="0" containsBlank="1" containsNumber="1" minValue="0.03" maxValue="6"/>
    </cacheField>
    <cacheField name="Diciembre" numFmtId="0">
      <sharedItems containsBlank="1" containsMixedTypes="1" containsNumber="1" minValue="0.25" maxValue="6"/>
    </cacheField>
    <cacheField name="Estado Preventiva" numFmtId="0">
      <sharedItems containsBlank="1" count="4">
        <s v="Cumplido"/>
        <s v="Incumplido"/>
        <s v="En Términos"/>
        <m/>
      </sharedItems>
    </cacheField>
    <cacheField name="Observación2"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0">
  <r>
    <s v="Gestión del Modelo de Atención."/>
    <s v="GEMA-RCOR-1"/>
    <s v="La posibilidad de ocurrencia de hechos de concusión o cohecho en la atención a la ciudadanía en la UGT’S, PAT’S y cualquier ventanilla de atención al ciudadano."/>
    <s v="GEMA-RCOR-C-1.1"/>
    <x v="0"/>
    <s v="Semestral"/>
    <x v="0"/>
    <s v="09/05/2024. Se observó como evidencia de control en el mes de marzo los Protocolo de servicio a la ciudadanía de 4 equipos de trabajo"/>
    <x v="0"/>
    <x v="0"/>
    <n v="3"/>
    <m/>
    <m/>
    <n v="1"/>
    <m/>
    <m/>
    <m/>
    <n v="1"/>
    <m/>
    <m/>
    <m/>
    <n v="1"/>
    <m/>
    <x v="0"/>
    <s v="15/05/2024. De acuerdo con las obsrvaciones en fase preliminar por la dependencia, &quot;MRC – Actividad preventiva GEMA-P-1.1_x000a_Se realizó el cargue de las evidencias por equivocación en la carpeta de controles asociadas al mismo proceso, como se puede apreciar en el siguiente pantallazo&quot;se observó las evidencias cargadas y se cambia el estado a Cumplido._x000a__x000a_14/05/2024. No se observó evidencias cargadas en el mes de marzo para la acción."/>
  </r>
  <r>
    <m/>
    <m/>
    <m/>
    <s v="GEMA-RCOR-C-1.2"/>
    <x v="0"/>
    <s v="Trimestral"/>
    <x v="0"/>
    <s v="09/05/2024. Se observó como evidencia de control en el mes de enero, febrero y marzo la grabación de 3 llamadas de atención al cliente "/>
    <x v="1"/>
    <x v="1"/>
    <n v="12"/>
    <n v="1"/>
    <n v="1"/>
    <n v="1"/>
    <n v="1"/>
    <n v="1"/>
    <n v="1"/>
    <n v="1"/>
    <n v="1"/>
    <n v="1"/>
    <n v="1"/>
    <n v="1"/>
    <n v="1"/>
    <x v="0"/>
    <s v="14/05/2024. Se observó como evidencia en los meses de enero a abril las actas para la capacitación Protocolo Trato Digno y PQRSDF.pdf. Actividad Cumplida."/>
  </r>
  <r>
    <m/>
    <m/>
    <m/>
    <s v="GEMA-RCOR-C-1.3"/>
    <x v="1"/>
    <s v="Trimestral"/>
    <x v="1"/>
    <s v="09/05/2024. No se observa evidencia para el control"/>
    <x v="2"/>
    <x v="2"/>
    <n v="2"/>
    <m/>
    <n v="1"/>
    <m/>
    <m/>
    <m/>
    <m/>
    <m/>
    <n v="1"/>
    <m/>
    <m/>
    <m/>
    <m/>
    <x v="1"/>
    <s v="14/05/2024. No se observó evidencias cargadas en el mes de febrero"/>
  </r>
  <r>
    <m/>
    <m/>
    <m/>
    <s v="GEMA-RCOR-C-1.4"/>
    <x v="2"/>
    <s v="Diariamente"/>
    <x v="1"/>
    <s v="09/05/2024. La UGT indica que &quot;No ha sido necesaria la Ejecución de Controles, por cuanto no se han evidenciado, ni tampoco se han presentado algún tipo de denuncias en relación con la Atención a la Ciudadanía en las UGTs y los PATs&quot;, sin embargo el indicador dice que se debe realizar diariamente. No hay evidencias cargadas en el Share Point"/>
    <x v="3"/>
    <x v="3"/>
    <n v="2"/>
    <m/>
    <n v="1"/>
    <m/>
    <m/>
    <m/>
    <m/>
    <m/>
    <n v="1"/>
    <m/>
    <m/>
    <m/>
    <m/>
    <x v="1"/>
    <s v="14/05/2024. No se observó evidencias cargadas en el mes de febrero"/>
  </r>
  <r>
    <m/>
    <m/>
    <m/>
    <s v="GEMA-RCOR-C-1.5"/>
    <x v="3"/>
    <s v="Semestral"/>
    <x v="2"/>
    <s v="09/05/2024. La actividad se encuentra en Términos, no hay evidencias cargadas"/>
    <x v="4"/>
    <x v="4"/>
    <n v="1"/>
    <m/>
    <m/>
    <m/>
    <m/>
    <m/>
    <m/>
    <m/>
    <m/>
    <m/>
    <m/>
    <m/>
    <n v="1"/>
    <x v="2"/>
    <s v="10/05/2024. La actividad se encuentra programada para el mes de diciembre, actividad en Términos."/>
  </r>
  <r>
    <m/>
    <m/>
    <m/>
    <s v="GEMA-RCOR-C-1.6"/>
    <x v="4"/>
    <s v="Trimestral"/>
    <x v="0"/>
    <s v="09/05/2024. Se observó 6 actas  en el mes de febrero y 2 en el mes de marzo como evidencia de SOCIALIZACIÓN DE OFERTA Y ORIENTACION DE PROCESOS DE FORMALIZACION. Actividad Cumplida"/>
    <x v="5"/>
    <x v="5"/>
    <n v="2"/>
    <m/>
    <m/>
    <m/>
    <m/>
    <m/>
    <n v="1"/>
    <m/>
    <m/>
    <m/>
    <n v="1"/>
    <m/>
    <m/>
    <x v="2"/>
    <s v="10/05/2024. La actividad se encuentra programada para junio. Actividad en Términos"/>
  </r>
  <r>
    <m/>
    <m/>
    <m/>
    <s v="GEMA-RCOR-C-1.7"/>
    <x v="5"/>
    <s v="Semestral"/>
    <x v="0"/>
    <s v="09/05/2024. Se observó que en el mes de abril se realizón control y el cargue de las evidencias."/>
    <x v="6"/>
    <x v="6"/>
    <n v="12"/>
    <n v="1"/>
    <n v="1"/>
    <n v="1"/>
    <n v="1"/>
    <n v="1"/>
    <n v="1"/>
    <n v="1"/>
    <n v="1"/>
    <n v="1"/>
    <n v="1"/>
    <n v="1"/>
    <n v="1"/>
    <x v="0"/>
    <s v="14/05/2024. Se observó evidencias cargadas de enero a abril"/>
  </r>
  <r>
    <m/>
    <m/>
    <m/>
    <s v="GEMA-RCOR-C-1.8"/>
    <x v="6"/>
    <s v="Cuatrimestral"/>
    <x v="0"/>
    <s v="09/05/2024. Se observó acta del 13/03/2024 de Revisión de los resultados de los informes de satisfacción del servicio que publica trimestralmente la Secretaría General como evidencia del comtrol"/>
    <x v="7"/>
    <x v="7"/>
    <n v="4"/>
    <m/>
    <m/>
    <n v="1"/>
    <m/>
    <m/>
    <n v="1"/>
    <m/>
    <m/>
    <n v="1"/>
    <m/>
    <m/>
    <n v="1"/>
    <x v="0"/>
    <s v="14/05/2024. Se observó evidencia cargada"/>
  </r>
  <r>
    <m/>
    <m/>
    <m/>
    <s v="GEMA-RCOR-C-1.9"/>
    <x v="7"/>
    <s v="Trimestral"/>
    <x v="0"/>
    <s v="09/05/2024. Se observó en el mes de marzo Asistencia La Merced - 15 al 17 marzo 20 (1) como evidencia del control"/>
    <x v="8"/>
    <x v="8"/>
    <n v="12"/>
    <n v="1"/>
    <n v="1"/>
    <n v="1"/>
    <n v="1"/>
    <n v="1"/>
    <n v="1"/>
    <n v="1"/>
    <n v="1"/>
    <n v="1"/>
    <n v="1"/>
    <n v="1"/>
    <n v="1"/>
    <x v="1"/>
    <s v="14/05/2024. No se observó evidencias carxgadas de enero a marzo"/>
  </r>
  <r>
    <m/>
    <m/>
    <m/>
    <s v="GEMA-RCOR-C-1.10"/>
    <x v="8"/>
    <s v="Trimestral"/>
    <x v="0"/>
    <s v="09/05/2024. Se observó en el mes de abril 6 actas ACTA DE APERTURA BUZON - UGT CAQUETÁ y 1 imagen del banner en cartelera. "/>
    <x v="9"/>
    <x v="9"/>
    <n v="4"/>
    <m/>
    <n v="1"/>
    <m/>
    <m/>
    <n v="1"/>
    <m/>
    <m/>
    <n v="1"/>
    <m/>
    <m/>
    <n v="1"/>
    <m/>
    <x v="1"/>
    <s v="14/05/2024. No se observó evidencias cargadas"/>
  </r>
  <r>
    <m/>
    <m/>
    <m/>
    <s v="GEMA-RCOR-C-1.11"/>
    <x v="9"/>
    <s v="Trimestral"/>
    <x v="0"/>
    <s v="10/05/2024. Se observó acta mesa de trabajo estrategia de divukgación gratuita de los servicios ANT contra los falsos tramitadores, evidencia cargada en el mes de abril con video .mp4"/>
    <x v="10"/>
    <x v="10"/>
    <n v="2"/>
    <m/>
    <m/>
    <n v="1"/>
    <m/>
    <m/>
    <m/>
    <m/>
    <m/>
    <n v="1"/>
    <m/>
    <m/>
    <m/>
    <x v="1"/>
    <s v="14/05/2024. No se observó evidencias cargadas"/>
  </r>
  <r>
    <m/>
    <m/>
    <m/>
    <s v="GEMA-RCOR-C-1.12"/>
    <x v="10"/>
    <s v="Semestral"/>
    <x v="2"/>
    <s v="10/05/2024. No se observó evidencias cargadas para el control. Actividad en Términos."/>
    <x v="11"/>
    <x v="11"/>
    <n v="4"/>
    <m/>
    <m/>
    <n v="1"/>
    <m/>
    <m/>
    <n v="1"/>
    <m/>
    <m/>
    <n v="1"/>
    <m/>
    <m/>
    <n v="1"/>
    <x v="1"/>
    <s v="14/05/2024. No se observó evidencias cargadas"/>
  </r>
  <r>
    <m/>
    <m/>
    <m/>
    <s v="GEMA-RCOR-C-1.13"/>
    <x v="10"/>
    <s v="Semestral"/>
    <x v="2"/>
    <s v="10/05/2024. No se observó evidencias cargadas para el control. Actividad en Términos."/>
    <x v="12"/>
    <x v="12"/>
    <m/>
    <m/>
    <m/>
    <m/>
    <m/>
    <m/>
    <m/>
    <m/>
    <m/>
    <m/>
    <m/>
    <m/>
    <m/>
    <x v="3"/>
    <m/>
  </r>
  <r>
    <m/>
    <m/>
    <m/>
    <s v="GEMA-RCOR-C-1.14"/>
    <x v="11"/>
    <s v="Trimestral"/>
    <x v="1"/>
    <s v="10/05/2024. No se observaron evidencias cargadas para el control"/>
    <x v="13"/>
    <x v="13"/>
    <n v="2"/>
    <m/>
    <n v="1"/>
    <m/>
    <m/>
    <m/>
    <m/>
    <m/>
    <m/>
    <m/>
    <n v="1"/>
    <m/>
    <m/>
    <x v="0"/>
    <s v="14/05/2024. Se observó evidencia cargada"/>
  </r>
  <r>
    <m/>
    <m/>
    <m/>
    <m/>
    <x v="12"/>
    <n v="0"/>
    <x v="3"/>
    <m/>
    <x v="14"/>
    <x v="14"/>
    <n v="2"/>
    <m/>
    <n v="1"/>
    <m/>
    <m/>
    <m/>
    <m/>
    <m/>
    <m/>
    <n v="1"/>
    <m/>
    <m/>
    <m/>
    <x v="0"/>
    <s v="14/05/2024. Se Observó evidencia cargada en el mes de febrero"/>
  </r>
  <r>
    <m/>
    <m/>
    <m/>
    <s v="GEMA-RCOR-C-1.15"/>
    <x v="13"/>
    <s v="Trimestral"/>
    <x v="0"/>
    <s v="10/05/2024. Se observó acta de reunión en el mes de febrero y parte de informe en el mes de marzo. Se recomienda cargar el informe completo."/>
    <x v="15"/>
    <x v="15"/>
    <n v="12"/>
    <n v="1"/>
    <n v="1"/>
    <n v="1"/>
    <n v="1"/>
    <n v="1"/>
    <n v="1"/>
    <n v="1"/>
    <n v="1"/>
    <n v="1"/>
    <n v="1"/>
    <n v="1"/>
    <n v="1"/>
    <x v="1"/>
    <s v="14/05/2024. No se obsrvó evidencia cargada para enero y febrero."/>
  </r>
  <r>
    <m/>
    <m/>
    <m/>
    <s v="GEMA-RCOR-C-1.16"/>
    <x v="14"/>
    <s v="Mensual "/>
    <x v="0"/>
    <s v="10/05/2024. Se observó evidencias cargadas en los meses de Enero, Febrero, Marzo y Abril."/>
    <x v="16"/>
    <x v="16"/>
    <n v="6"/>
    <m/>
    <n v="1"/>
    <m/>
    <n v="1"/>
    <m/>
    <n v="1"/>
    <m/>
    <n v="1"/>
    <m/>
    <n v="1"/>
    <n v="1"/>
    <m/>
    <x v="1"/>
    <s v="14/05/2024. No se observó evidencia cargada en febrero."/>
  </r>
  <r>
    <m/>
    <m/>
    <m/>
    <s v="GEMA-RCOR-C-1.17"/>
    <x v="15"/>
    <s v="Trimestral"/>
    <x v="0"/>
    <s v="10/05/2024, Se observaron las evidencias cargadas en el mes de febrero, marzo y abril. Acta y presentación atención al ciudadano, integridad."/>
    <x v="17"/>
    <x v="17"/>
    <n v="1"/>
    <m/>
    <m/>
    <n v="0.25"/>
    <m/>
    <m/>
    <n v="0.25"/>
    <m/>
    <m/>
    <n v="0.25"/>
    <m/>
    <m/>
    <n v="0.25"/>
    <x v="1"/>
    <s v="14/05/2024. No se observó evidencia cargada en marzo"/>
  </r>
  <r>
    <m/>
    <m/>
    <m/>
    <s v="GEMA-RCOR-C-1.18"/>
    <x v="16"/>
    <s v="Trimestral"/>
    <x v="0"/>
    <s v="10/05/2024. Se observó como evidencia en el mes de marzo ACTA No 29 del 27-03-2024 DIFUSION POLITICAS DE LA ANT GRATUIDAD DE TRAMITES - Marzo.pdf y INFORME PQRS PROCESO DE GESTION DEL MODELO DE ATENCION - MARZO .pdf"/>
    <x v="18"/>
    <x v="18"/>
    <n v="1"/>
    <m/>
    <m/>
    <n v="0.25"/>
    <m/>
    <m/>
    <n v="0.25"/>
    <m/>
    <m/>
    <n v="0.25"/>
    <m/>
    <m/>
    <n v="0.25"/>
    <x v="1"/>
    <s v="14/05/2024. No se observó evidencia cargada en marzo"/>
  </r>
  <r>
    <m/>
    <m/>
    <m/>
    <s v="GEMA-RCOR-C-1.19"/>
    <x v="17"/>
    <s v="Trimestral"/>
    <x v="0"/>
    <s v="10/05/2024. Se observó memorando Respuesta a radicado 202462002098912 Información de Expediente No.202022010699803328E, cargado como evidencia en el mes abril"/>
    <x v="19"/>
    <x v="19"/>
    <n v="1"/>
    <m/>
    <m/>
    <m/>
    <m/>
    <m/>
    <n v="0.5"/>
    <m/>
    <m/>
    <m/>
    <m/>
    <m/>
    <n v="0.5"/>
    <x v="2"/>
    <s v="10/05/2024. La actividad se encuentra programada para junio. Actividad en Términos"/>
  </r>
  <r>
    <m/>
    <m/>
    <m/>
    <s v="GEMA-RCOR-C-1.20"/>
    <x v="17"/>
    <s v="Trimestral"/>
    <x v="0"/>
    <s v="10/05/2024. Se obsrervó evidencias cargadas de enero a abril."/>
    <x v="20"/>
    <x v="20"/>
    <n v="0.8"/>
    <m/>
    <n v="0.2"/>
    <m/>
    <n v="0.3"/>
    <m/>
    <m/>
    <n v="0.2"/>
    <m/>
    <m/>
    <n v="0.1"/>
    <m/>
    <m/>
    <x v="1"/>
    <s v="14/05/2024. No se observó evidencia cargada en febrero."/>
  </r>
  <r>
    <m/>
    <m/>
    <m/>
    <s v="GEMA-RCOR-C-1.21"/>
    <x v="18"/>
    <s v="Semestral"/>
    <x v="0"/>
    <s v="10/05/2024. Se observó evidencias cargadas en los meses de Enero, Febrero, Marzo."/>
    <x v="21"/>
    <x v="21"/>
    <n v="1"/>
    <m/>
    <n v="0.2"/>
    <m/>
    <n v="0.2"/>
    <m/>
    <n v="0.2"/>
    <m/>
    <n v="0.2"/>
    <m/>
    <n v="0.2"/>
    <m/>
    <m/>
    <x v="1"/>
    <s v="14/05/2024. Se observó que en el share point no hay organización estructural para las evidencias de acuerdo al código de las acciones preventivas. No es posible identificar las evidencias cargadas en las carpetas Preventiva 1 y Preventiva 2 a cual pertenece."/>
  </r>
  <r>
    <m/>
    <m/>
    <m/>
    <s v="GEMA-RCOR-C-1.22"/>
    <x v="19"/>
    <s v="Cuatrimestral"/>
    <x v="1"/>
    <s v="10/05/2024. No se observó evidencias cargadas para el control"/>
    <x v="22"/>
    <x v="22"/>
    <n v="2"/>
    <m/>
    <m/>
    <n v="1"/>
    <m/>
    <m/>
    <m/>
    <m/>
    <m/>
    <n v="1"/>
    <m/>
    <m/>
    <m/>
    <x v="1"/>
    <s v="14/05/2024. Se observó que no hay evidencias cargadas en el mes de marzo"/>
  </r>
  <r>
    <m/>
    <m/>
    <m/>
    <s v="GEMA-RCOR-C-1.23"/>
    <x v="20"/>
    <s v="Trimestral"/>
    <x v="0"/>
    <s v="10/05/2024. Se observaron evidencias cargadas en los meses de enero, febrero, marzo y abril"/>
    <x v="23"/>
    <x v="23"/>
    <n v="1"/>
    <m/>
    <m/>
    <m/>
    <m/>
    <m/>
    <m/>
    <m/>
    <m/>
    <m/>
    <m/>
    <m/>
    <n v="1"/>
    <x v="2"/>
    <s v="10/05/2024. La actividad se encuentra programada para diciembre. Actividad en Términos"/>
  </r>
  <r>
    <m/>
    <m/>
    <m/>
    <s v="GEMA-RCOR-C-1.24"/>
    <x v="21"/>
    <s v="Semestral"/>
    <x v="0"/>
    <s v="10/05/2024. Se observó evidencia cargada en el mes de abril."/>
    <x v="24"/>
    <x v="24"/>
    <n v="2"/>
    <m/>
    <m/>
    <m/>
    <n v="1"/>
    <m/>
    <m/>
    <m/>
    <m/>
    <n v="1"/>
    <m/>
    <m/>
    <m/>
    <x v="1"/>
    <s v="14/05/2024, No se observó evidencias cargadas en abril"/>
  </r>
  <r>
    <m/>
    <m/>
    <m/>
    <s v="GEMA-RCOR-C-1.25"/>
    <x v="21"/>
    <s v="Semestral"/>
    <x v="0"/>
    <s v="10/05/2024. Se observó evidencia cargada en el mes de abril."/>
    <x v="25"/>
    <x v="25"/>
    <n v="2"/>
    <m/>
    <m/>
    <n v="1"/>
    <m/>
    <m/>
    <m/>
    <m/>
    <m/>
    <n v="1"/>
    <m/>
    <m/>
    <m/>
    <x v="0"/>
    <s v="14/05/2024. Se observó evidencias cargadas en el mes de marzo"/>
  </r>
  <r>
    <m/>
    <m/>
    <m/>
    <s v="GEMA-RCOR-C-1.26"/>
    <x v="22"/>
    <s v="Semestral"/>
    <x v="0"/>
    <s v="10/05/2024. Se observó evidencia cargada en el mes de abril."/>
    <x v="26"/>
    <x v="26"/>
    <n v="2"/>
    <m/>
    <n v="1"/>
    <m/>
    <m/>
    <m/>
    <m/>
    <n v="1"/>
    <m/>
    <m/>
    <m/>
    <m/>
    <m/>
    <x v="1"/>
    <s v="14/05/2024. No se observó evidencias cargadas en el mes de febrero"/>
  </r>
  <r>
    <m/>
    <m/>
    <m/>
    <s v="GEMA-RCOR-C-1.27"/>
    <x v="23"/>
    <s v="Semestral"/>
    <x v="0"/>
    <s v="10/05/2024. Se observó evidencias cargadas desde enero a abril"/>
    <x v="27"/>
    <x v="27"/>
    <n v="4"/>
    <m/>
    <m/>
    <n v="1"/>
    <m/>
    <m/>
    <n v="1"/>
    <m/>
    <m/>
    <n v="1"/>
    <m/>
    <m/>
    <n v="1"/>
    <x v="0"/>
    <s v="14/05/2024. Se observó evidencias cargadas en marzo"/>
  </r>
  <r>
    <m/>
    <m/>
    <m/>
    <s v="GEMA-RCOR-C-1.28"/>
    <x v="24"/>
    <s v="Cuatrimestral"/>
    <x v="0"/>
    <s v="10/05/2024. Se observó evidencias cargadas en el mes de abril"/>
    <x v="28"/>
    <x v="28"/>
    <n v="1"/>
    <m/>
    <m/>
    <n v="1"/>
    <m/>
    <m/>
    <m/>
    <m/>
    <m/>
    <m/>
    <m/>
    <m/>
    <m/>
    <x v="0"/>
    <s v="14/05/2024. Se observó evidencia cargada en el mes de marzo"/>
  </r>
  <r>
    <m/>
    <m/>
    <m/>
    <s v="GEMA-RCOR-C-1.29"/>
    <x v="25"/>
    <s v="Mensual"/>
    <x v="1"/>
    <s v="10/05/2024. Se observó evidencias cargadas en enero y marzo. El indicador es mensual."/>
    <x v="29"/>
    <x v="29"/>
    <n v="1"/>
    <m/>
    <m/>
    <m/>
    <m/>
    <m/>
    <m/>
    <m/>
    <m/>
    <m/>
    <m/>
    <m/>
    <n v="1"/>
    <x v="2"/>
    <s v="10/05/2024. La actividad se encuentra programada para diciembre. Actividad en Términos"/>
  </r>
  <r>
    <m/>
    <m/>
    <m/>
    <s v="GEMA-RCOR-C-1.30"/>
    <x v="26"/>
    <s v="Trimestral"/>
    <x v="0"/>
    <s v="10/05/2024. Se observó evidencia cargada en marzo."/>
    <x v="30"/>
    <x v="30"/>
    <n v="4"/>
    <m/>
    <m/>
    <n v="1"/>
    <m/>
    <m/>
    <n v="1"/>
    <m/>
    <m/>
    <n v="1"/>
    <m/>
    <m/>
    <n v="1"/>
    <x v="0"/>
    <s v="14/05/2024. Se observó evidencias cargadas en el mes de marzo"/>
  </r>
  <r>
    <m/>
    <m/>
    <m/>
    <s v="GEMA-RCOR-C-1.31"/>
    <x v="27"/>
    <s v="Semestral"/>
    <x v="2"/>
    <s v="10/05/2024. No se observó evidencias cargadas para el control. Actividad en Términos."/>
    <x v="31"/>
    <x v="31"/>
    <n v="4"/>
    <m/>
    <m/>
    <n v="1"/>
    <m/>
    <m/>
    <n v="1"/>
    <m/>
    <m/>
    <n v="1"/>
    <m/>
    <m/>
    <n v="1"/>
    <x v="0"/>
    <s v="14/05/2024. Se observó evidencia cargada en el mes de abril"/>
  </r>
  <r>
    <m/>
    <m/>
    <m/>
    <s v="GEMA-RCOR-C-1.32"/>
    <x v="28"/>
    <s v="Mensual "/>
    <x v="1"/>
    <s v="10/05/2024.Se observó evidencia solo en el mes de abril. El indicador es  mensual."/>
    <x v="32"/>
    <x v="32"/>
    <n v="12"/>
    <n v="1"/>
    <n v="1"/>
    <n v="1"/>
    <n v="1"/>
    <n v="1"/>
    <n v="1"/>
    <n v="1"/>
    <n v="1"/>
    <n v="1"/>
    <n v="1"/>
    <n v="1"/>
    <n v="1"/>
    <x v="0"/>
    <s v="14/05/2024, Se observó 3 evidencias cargadas en el mes de marzo y 1 en el mes de abril"/>
  </r>
  <r>
    <m/>
    <m/>
    <m/>
    <s v="GEMA-RCOR-C-1.33"/>
    <x v="29"/>
    <s v="Trimestral"/>
    <x v="0"/>
    <s v="10/05/2024. Se observó evidencia cargada en los meses de enero a abril"/>
    <x v="33"/>
    <x v="33"/>
    <n v="0.1"/>
    <m/>
    <n v="0.03"/>
    <m/>
    <m/>
    <m/>
    <n v="0.04"/>
    <m/>
    <m/>
    <m/>
    <m/>
    <n v="0.03"/>
    <m/>
    <x v="1"/>
    <s v="14/05/2024. No se observó evidencias cargadas"/>
  </r>
  <r>
    <m/>
    <m/>
    <m/>
    <s v="GEMA-RCOR-C-1.34"/>
    <x v="30"/>
    <s v="Trimestral  "/>
    <x v="0"/>
    <s v="10/05/2024. Se observó evidenca cargada en enero y marzo"/>
    <x v="12"/>
    <x v="12"/>
    <m/>
    <m/>
    <m/>
    <m/>
    <m/>
    <m/>
    <m/>
    <m/>
    <m/>
    <m/>
    <m/>
    <m/>
    <m/>
    <x v="3"/>
    <m/>
  </r>
  <r>
    <m/>
    <m/>
    <m/>
    <s v="GEMA-RCOR-C-1.35"/>
    <x v="31"/>
    <s v="Trimestral"/>
    <x v="0"/>
    <s v="10/05/2024. Se observó evidencias cargadas de enero a marzo"/>
    <x v="12"/>
    <x v="12"/>
    <m/>
    <m/>
    <m/>
    <m/>
    <m/>
    <m/>
    <m/>
    <m/>
    <m/>
    <m/>
    <m/>
    <m/>
    <m/>
    <x v="3"/>
    <m/>
  </r>
  <r>
    <m/>
    <m/>
    <m/>
    <s v="GEMA-RCOR-C-1.36"/>
    <x v="32"/>
    <s v="Trimestral"/>
    <x v="1"/>
    <s v="10/05/2024. No se observó evidencias cargadas para el control"/>
    <x v="12"/>
    <x v="12"/>
    <m/>
    <m/>
    <m/>
    <m/>
    <m/>
    <m/>
    <m/>
    <m/>
    <m/>
    <m/>
    <m/>
    <m/>
    <m/>
    <x v="3"/>
    <m/>
  </r>
  <r>
    <s v="Planificación del Ordenamiento Social de la Propiedad"/>
    <s v="POSPR-RCOR-1"/>
    <s v="Posibilidad de trafico de influencias en el levantamiento de información durante la implementación de Planes de Ordenamiento Social de la Propiedad para favorecer a terceros."/>
    <s v="POSPR-RCOR-C-1.1"/>
    <x v="33"/>
    <s v="Cada vez que se implemente un Plan de Ordenamiento Social de la Propiedad en un municipio programado."/>
    <x v="0"/>
    <s v="10/05/2024. Se obsrvó evidencias cargadas en el mes de marzo"/>
    <x v="34"/>
    <x v="34"/>
    <n v="30"/>
    <m/>
    <m/>
    <m/>
    <m/>
    <m/>
    <n v="6"/>
    <m/>
    <n v="6"/>
    <m/>
    <n v="6"/>
    <n v="6"/>
    <n v="6"/>
    <x v="2"/>
    <s v="10/05/2024. La actividad se encuentra programada para junio. Actividad en Términos"/>
  </r>
  <r>
    <m/>
    <m/>
    <m/>
    <m/>
    <x v="34"/>
    <m/>
    <x v="3"/>
    <m/>
    <x v="35"/>
    <x v="34"/>
    <n v="27"/>
    <m/>
    <m/>
    <m/>
    <m/>
    <n v="3"/>
    <n v="3"/>
    <n v="3"/>
    <n v="4"/>
    <n v="4"/>
    <n v="4"/>
    <n v="3"/>
    <n v="3"/>
    <x v="2"/>
    <s v="10/05/2024. La actividad se encuentra programada para mayo. Actividad en Términos"/>
  </r>
  <r>
    <m/>
    <s v="POSPR-RCOR-2"/>
    <s v="Posibilidad de concusión o cohecho por inscripción, valoración y calificación en el Registro de Sujetos de Ordenamiento"/>
    <s v="POSPR-RCOR-C-2.1"/>
    <x v="35"/>
    <s v="Cuatrimestral"/>
    <x v="0"/>
    <s v="10/05/2024. Se obsrvó evidencias cargadas en el mes de enero y marzo"/>
    <x v="36"/>
    <x v="35"/>
    <n v="6"/>
    <m/>
    <n v="1"/>
    <m/>
    <n v="1"/>
    <m/>
    <n v="1"/>
    <m/>
    <n v="1"/>
    <m/>
    <n v="1"/>
    <m/>
    <n v="1"/>
    <x v="0"/>
    <s v="14/05/2024. Se observó evidencia cargada en el mes de febrero y abril"/>
  </r>
  <r>
    <m/>
    <m/>
    <m/>
    <m/>
    <x v="34"/>
    <m/>
    <x v="3"/>
    <m/>
    <x v="12"/>
    <x v="12"/>
    <m/>
    <m/>
    <m/>
    <m/>
    <m/>
    <m/>
    <m/>
    <m/>
    <m/>
    <m/>
    <m/>
    <m/>
    <m/>
    <x v="3"/>
    <m/>
  </r>
  <r>
    <m/>
    <s v="POSPR-RCOR-3"/>
    <s v="Posibilidad de prevaricato por inscripción, valoración y calificación en el Registro de Sujetos de Ordenamiento"/>
    <s v="POSPR-RCOR-C-3.1"/>
    <x v="35"/>
    <s v="Cuatrimestral"/>
    <x v="0"/>
    <s v="10/05/2024. Se obsrvó evidencias cargadas de enero a abril"/>
    <x v="37"/>
    <x v="36"/>
    <n v="4"/>
    <m/>
    <m/>
    <n v="1"/>
    <m/>
    <m/>
    <n v="1"/>
    <m/>
    <m/>
    <n v="1"/>
    <m/>
    <m/>
    <n v="1"/>
    <x v="0"/>
    <s v="14/05/2024. Se observó evidencia cargada en el mes de marzo"/>
  </r>
  <r>
    <m/>
    <m/>
    <m/>
    <m/>
    <x v="34"/>
    <m/>
    <x v="3"/>
    <m/>
    <x v="12"/>
    <x v="12"/>
    <m/>
    <m/>
    <m/>
    <m/>
    <m/>
    <m/>
    <m/>
    <m/>
    <m/>
    <m/>
    <m/>
    <m/>
    <m/>
    <x v="3"/>
    <m/>
  </r>
  <r>
    <s v="Seguridad Jurídica sobre la Titularidad de la Tierra y los Territorios"/>
    <s v="SEJUT-RCOR-1"/>
    <s v="Posibilidad de ocurrencia de hechos de concusión o cohecho en las actuaciones administrativas de procesos agrarios o formalización de la propiedad privada rural realizadas por la Dirección de Gestión Jurídica de Tierras, sus subdirecciones adscritas y las Unidades de Gestión Territorial con funciones delegadas."/>
    <s v="SEJUT-RCOR-C-1.1"/>
    <x v="36"/>
    <s v="Por Demanda"/>
    <x v="0"/>
    <s v="10/05/2024. Se obsrvó evidencias cargadas de enero a abril"/>
    <x v="38"/>
    <x v="37"/>
    <n v="10"/>
    <m/>
    <m/>
    <n v="1"/>
    <n v="1"/>
    <n v="1"/>
    <n v="1"/>
    <n v="1"/>
    <n v="1"/>
    <n v="1"/>
    <n v="1"/>
    <n v="1"/>
    <n v="1"/>
    <x v="0"/>
    <s v="14/05/2024. Se observó evidencias cargadas en el mes de marzo y abril"/>
  </r>
  <r>
    <m/>
    <m/>
    <m/>
    <s v="SEJUT-RCOR-C-1.2"/>
    <x v="37"/>
    <s v="Mensual "/>
    <x v="1"/>
    <s v="09/05/2024. Se observó informe para el mes de febrero y marzo. No se obsdervó evidencia para el mes de Enero y Abril. El indicador es mensual. Por lo anterior el comtrol se encuentra incumplido."/>
    <x v="39"/>
    <x v="38"/>
    <n v="2"/>
    <m/>
    <m/>
    <n v="1"/>
    <m/>
    <m/>
    <m/>
    <n v="1"/>
    <m/>
    <m/>
    <m/>
    <m/>
    <m/>
    <x v="0"/>
    <s v="14/05/2024. Se observó evidencias cargadas en el mes de marzo"/>
  </r>
  <r>
    <m/>
    <m/>
    <m/>
    <s v="SEJUT-RCOR-C-1.3"/>
    <x v="2"/>
    <s v="Cada que se desarrolle la actividad"/>
    <x v="2"/>
    <s v="09/05/2024. No se observa evidencia para el control"/>
    <x v="40"/>
    <x v="39"/>
    <n v="12"/>
    <n v="1"/>
    <n v="1"/>
    <n v="1"/>
    <n v="1"/>
    <n v="1"/>
    <n v="1"/>
    <n v="1"/>
    <n v="1"/>
    <n v="1"/>
    <n v="1"/>
    <n v="1"/>
    <n v="1"/>
    <x v="1"/>
    <s v="14/05/2024. Se observó como evidencia en los meses de enero a marzo, no está cargada evidencia para el mes de abril"/>
  </r>
  <r>
    <m/>
    <m/>
    <m/>
    <s v="SEJUT-RCOR-C-1.4"/>
    <x v="3"/>
    <s v="Semestral"/>
    <x v="2"/>
    <s v="09/05/2024. La actividad se encuentra en Términos, no hay evidencias cargadas"/>
    <x v="41"/>
    <x v="2"/>
    <n v="2"/>
    <m/>
    <m/>
    <m/>
    <n v="1"/>
    <m/>
    <m/>
    <m/>
    <m/>
    <n v="1"/>
    <m/>
    <m/>
    <m/>
    <x v="1"/>
    <s v="14/05/2024. No se observó evidencias cargadas en el mes de abril"/>
  </r>
  <r>
    <m/>
    <m/>
    <m/>
    <s v="SEJUT-RCOR-C-1.5"/>
    <x v="4"/>
    <s v="Mensual "/>
    <x v="1"/>
    <s v="09/05/2024. No se observó evidencias para el control"/>
    <x v="42"/>
    <x v="3"/>
    <n v="2"/>
    <m/>
    <m/>
    <n v="1"/>
    <m/>
    <m/>
    <m/>
    <m/>
    <n v="1"/>
    <m/>
    <m/>
    <m/>
    <m/>
    <x v="1"/>
    <s v="14/05/2024. No se observó evidencias cargadas en el mes de marzo"/>
  </r>
  <r>
    <m/>
    <m/>
    <m/>
    <s v="SEJUT-RCOR-C-1.6"/>
    <x v="38"/>
    <s v="Trimestral"/>
    <x v="0"/>
    <s v="09/05/2024. Se observó como evidencia en el mes de enero correo reportando a base maestra de tierras titulos entregados el 23 de marzo y listado de entrega de titulos en San Jscinto el 23/03/2024. Actividad cumplida."/>
    <x v="43"/>
    <x v="4"/>
    <n v="1"/>
    <m/>
    <m/>
    <m/>
    <m/>
    <m/>
    <m/>
    <m/>
    <m/>
    <m/>
    <m/>
    <m/>
    <n v="1"/>
    <x v="2"/>
    <s v="10/05/2024. La actividad se encuentra programada para diciembre. Actividad en Términos"/>
  </r>
  <r>
    <m/>
    <m/>
    <m/>
    <s v="SEJUT-RCOR-C-1.7"/>
    <x v="39"/>
    <s v="Permanente"/>
    <x v="0"/>
    <s v="09/05/2024. Se observó evidencias en los meses de febrero, marzo y abril."/>
    <x v="44"/>
    <x v="40"/>
    <n v="2"/>
    <m/>
    <m/>
    <m/>
    <m/>
    <m/>
    <n v="1"/>
    <m/>
    <m/>
    <m/>
    <n v="1"/>
    <m/>
    <m/>
    <x v="2"/>
    <s v="10/05/2024. La actividad se encuentra programada para junio. Actividad en Términos"/>
  </r>
  <r>
    <m/>
    <m/>
    <m/>
    <s v="SEJUT-RCOR-C-1.8"/>
    <x v="40"/>
    <s v="Trimestral"/>
    <x v="0"/>
    <s v="09/05/2024. Se observó evidencias en el mes de marzo para el control."/>
    <x v="45"/>
    <x v="6"/>
    <n v="12"/>
    <n v="1"/>
    <n v="1"/>
    <n v="1"/>
    <n v="1"/>
    <n v="1"/>
    <n v="1"/>
    <n v="1"/>
    <n v="1"/>
    <n v="1"/>
    <n v="1"/>
    <n v="1"/>
    <n v="1"/>
    <x v="1"/>
    <s v="14/05/2024. Se observó evidencias cargadas de febrero a abril. No hay evidencias cargadas para el mes de enero."/>
  </r>
  <r>
    <m/>
    <m/>
    <m/>
    <s v="SEJUT-RCOR-C-1.9"/>
    <x v="41"/>
    <s v="Mensual "/>
    <x v="1"/>
    <s v="09/05/2024. Se obsrvó evidencias en el mes de marzo y abril. Para el mes de enero y febrero no se observaron evidencias. El indicador es mensual."/>
    <x v="46"/>
    <x v="7"/>
    <n v="4"/>
    <m/>
    <m/>
    <n v="1"/>
    <m/>
    <m/>
    <n v="1"/>
    <m/>
    <m/>
    <n v="1"/>
    <m/>
    <m/>
    <n v="1"/>
    <x v="0"/>
    <s v="14/05/2024. Se observó evidencia cargada"/>
  </r>
  <r>
    <m/>
    <m/>
    <m/>
    <s v="SEJUT-RCOR-C-1.10"/>
    <x v="42"/>
    <s v="Trimestral"/>
    <x v="0"/>
    <s v="10/05/82024. Se observó acta capacitación delitos de corrupción y presentación de Integridad, cohecho y prevaricato cargados en el mes de abril"/>
    <x v="47"/>
    <x v="41"/>
    <n v="12"/>
    <n v="1"/>
    <n v="1"/>
    <n v="1"/>
    <n v="1"/>
    <n v="1"/>
    <n v="1"/>
    <n v="1"/>
    <n v="1"/>
    <n v="1"/>
    <n v="1"/>
    <n v="1"/>
    <n v="1"/>
    <x v="1"/>
    <s v="14/05/2024. No se observó evidencias cargadas en enero y febrero"/>
  </r>
  <r>
    <m/>
    <m/>
    <m/>
    <s v="SEJUT-RCOR-C-1.11"/>
    <x v="43"/>
    <s v="Anual"/>
    <x v="2"/>
    <s v="10/05/2024. Se observó evidencias de capacitaciones cargadas en el mes de abril , mas no se observó Listado de los actos administrativos revisados por los líderes/revisores de las Subdirecciones o Unidades de Gestión Territorial, donde contenga el número del expediente y el número del acto administrativo que están en los sistemas de información de la ANT. acta de reunión, listado de asistencia. Actividad en Términos."/>
    <x v="48"/>
    <x v="42"/>
    <n v="4"/>
    <m/>
    <n v="1"/>
    <m/>
    <m/>
    <n v="1"/>
    <m/>
    <m/>
    <n v="1"/>
    <m/>
    <m/>
    <n v="1"/>
    <m/>
    <x v="1"/>
    <s v="14/05/2024. No se observó evidencias cargadas"/>
  </r>
  <r>
    <m/>
    <m/>
    <m/>
    <s v="SEJUT-RCOR-C-1.12"/>
    <x v="11"/>
    <s v="Trimestral"/>
    <x v="1"/>
    <s v="10/05/2024. No se observaron evidencias cargadas para el control"/>
    <x v="49"/>
    <x v="43"/>
    <n v="1"/>
    <m/>
    <m/>
    <m/>
    <n v="1"/>
    <m/>
    <m/>
    <m/>
    <m/>
    <m/>
    <m/>
    <m/>
    <m/>
    <x v="0"/>
    <s v="14/05/2024. Se observó evidencias cargadas en el mes de abril"/>
  </r>
  <r>
    <m/>
    <m/>
    <m/>
    <m/>
    <x v="12"/>
    <n v="0"/>
    <x v="3"/>
    <m/>
    <x v="50"/>
    <x v="11"/>
    <n v="4"/>
    <m/>
    <m/>
    <n v="1"/>
    <m/>
    <m/>
    <n v="1"/>
    <m/>
    <m/>
    <n v="1"/>
    <m/>
    <m/>
    <n v="1"/>
    <x v="1"/>
    <s v="14/05/2024. No se observó evidencias cargadas"/>
  </r>
  <r>
    <m/>
    <m/>
    <m/>
    <s v="SEJUT-RCOR-C-1.13"/>
    <x v="44"/>
    <s v="Bimestral"/>
    <x v="1"/>
    <s v="10/05/2024. No se observó evidencias cargadas para el control"/>
    <x v="12"/>
    <x v="12"/>
    <m/>
    <m/>
    <m/>
    <m/>
    <m/>
    <m/>
    <m/>
    <m/>
    <m/>
    <m/>
    <m/>
    <m/>
    <m/>
    <x v="3"/>
    <m/>
  </r>
  <r>
    <m/>
    <m/>
    <m/>
    <s v="SEJUT-RCOR-C-1.14"/>
    <x v="45"/>
    <s v="Bimestral"/>
    <x v="0"/>
    <s v="10/05/2024. Se observó Matriz de seguimiento en los meses de Febrero, marzo y Abril"/>
    <x v="51"/>
    <x v="13"/>
    <n v="9"/>
    <n v="1"/>
    <n v="1"/>
    <n v="1"/>
    <n v="1"/>
    <n v="1"/>
    <n v="1"/>
    <n v="1"/>
    <m/>
    <n v="1"/>
    <n v="1"/>
    <m/>
    <m/>
    <x v="1"/>
    <s v="14/05/2024. No se observó evidencia cargadas de enero a marzo"/>
  </r>
  <r>
    <m/>
    <m/>
    <m/>
    <s v="SEJUT-RCOR-C-1.15"/>
    <x v="46"/>
    <s v="Mensual "/>
    <x v="1"/>
    <s v="10/05/2024. Se observó evidencias como el acta e informe de gestión en los meses de febrero y abril, El indicador es mensual."/>
    <x v="52"/>
    <x v="14"/>
    <n v="1"/>
    <m/>
    <m/>
    <m/>
    <m/>
    <m/>
    <m/>
    <n v="1"/>
    <m/>
    <m/>
    <m/>
    <m/>
    <m/>
    <x v="2"/>
    <s v="10/05/2024. La actividad se encuentra programada para julio. Actividad en Términos"/>
  </r>
  <r>
    <m/>
    <m/>
    <m/>
    <s v="SEJUT-RCOR-C-1.16"/>
    <x v="47"/>
    <s v="Trimestral"/>
    <x v="0"/>
    <s v="10/05/2024. Se observó como evidencia en el mes de marzo INFORME DE RIESGO DE CONTROL SUB DE SEGURIDAD JURIDICA (2).pdf"/>
    <x v="53"/>
    <x v="15"/>
    <n v="12"/>
    <n v="1"/>
    <n v="1"/>
    <n v="1"/>
    <n v="1"/>
    <n v="1"/>
    <n v="1"/>
    <n v="1"/>
    <n v="1"/>
    <n v="1"/>
    <n v="1"/>
    <n v="1"/>
    <n v="1"/>
    <x v="1"/>
    <s v="14/05/2024. No se obsrvó evidencia cargada para enero y febrero."/>
  </r>
  <r>
    <m/>
    <m/>
    <m/>
    <s v="SEJUT-RCOR-C-1.17"/>
    <x v="48"/>
    <s v="Trimestral"/>
    <x v="0"/>
    <s v="10/05/2024. Se observó evdiencias cargadas en el mes de marzo y abril"/>
    <x v="54"/>
    <x v="16"/>
    <n v="1"/>
    <m/>
    <m/>
    <m/>
    <m/>
    <m/>
    <m/>
    <n v="1"/>
    <m/>
    <m/>
    <m/>
    <m/>
    <m/>
    <x v="2"/>
    <s v="10/05/2024. La actividad se encuentra programada para julio. Actividad en Términos"/>
  </r>
  <r>
    <m/>
    <m/>
    <m/>
    <s v="SEJUT-RCOR-C-1.18"/>
    <x v="49"/>
    <s v="Trimestral"/>
    <x v="0"/>
    <s v="10/05/2024. Se observó evidencias cargadas en enero y marzo"/>
    <x v="55"/>
    <x v="17"/>
    <n v="4"/>
    <m/>
    <m/>
    <n v="1"/>
    <m/>
    <m/>
    <n v="1"/>
    <m/>
    <m/>
    <n v="1"/>
    <m/>
    <m/>
    <n v="1"/>
    <x v="0"/>
    <s v="14/05/2024. Se observó evidencia cargada en abril"/>
  </r>
  <r>
    <m/>
    <m/>
    <m/>
    <s v="SEJUT-RCOR-C-1.19"/>
    <x v="19"/>
    <s v="Cuatrimestral"/>
    <x v="1"/>
    <s v="10/05/2024. No se observó evidencias cargadas para el control"/>
    <x v="56"/>
    <x v="44"/>
    <n v="3"/>
    <m/>
    <m/>
    <m/>
    <n v="1"/>
    <m/>
    <m/>
    <m/>
    <n v="1"/>
    <m/>
    <m/>
    <m/>
    <n v="1"/>
    <x v="1"/>
    <s v="14/05/2024. No se observó evidencias cargadas"/>
  </r>
  <r>
    <m/>
    <m/>
    <m/>
    <s v="SEJUT-RCOR-C-1.20"/>
    <x v="20"/>
    <s v="Mensual"/>
    <x v="0"/>
    <s v="10/05/2024. Se observó evidencias cargadas de febrero a abril"/>
    <x v="57"/>
    <x v="45"/>
    <n v="2"/>
    <m/>
    <m/>
    <m/>
    <n v="1"/>
    <m/>
    <m/>
    <m/>
    <n v="1"/>
    <m/>
    <m/>
    <m/>
    <m/>
    <x v="1"/>
    <s v="14/05/2024. No se observó evidencia cargada en abril"/>
  </r>
  <r>
    <m/>
    <m/>
    <m/>
    <s v="SEJUT-RCOR-C-1.21"/>
    <x v="50"/>
    <s v="Anual"/>
    <x v="0"/>
    <s v="10/05/2024. Se observó evidencia cargada en el mes de abril."/>
    <x v="58"/>
    <x v="21"/>
    <n v="4"/>
    <n v="1"/>
    <m/>
    <m/>
    <n v="1"/>
    <m/>
    <m/>
    <n v="1"/>
    <m/>
    <m/>
    <n v="1"/>
    <m/>
    <m/>
    <x v="1"/>
    <s v="14/05/2024. Se observó que en el share point no hay organización estructural para las evidencias de acuerdo al código de las acciones preventivas. No es posible identificar las evidencias cargadas en las carpetas Preventiva 1 y Preventiva 2 a cual pertenece."/>
  </r>
  <r>
    <m/>
    <m/>
    <m/>
    <s v="SEJUT-RCOR-C-1.22"/>
    <x v="22"/>
    <s v="Anual"/>
    <x v="1"/>
    <s v="10/05/2024. No se observó evidencias cargadas para el control."/>
    <x v="59"/>
    <x v="46"/>
    <n v="1"/>
    <m/>
    <m/>
    <m/>
    <n v="1"/>
    <m/>
    <m/>
    <m/>
    <m/>
    <m/>
    <m/>
    <m/>
    <m/>
    <x v="1"/>
    <s v="14/05/2024. Se observó que no hay evidencias cargadas en el mes de abril"/>
  </r>
  <r>
    <m/>
    <m/>
    <m/>
    <s v="SEJUT-RCOR-C-1.23"/>
    <x v="23"/>
    <s v="Por Demanda"/>
    <x v="2"/>
    <s v="10/05/2024. No se observó evidencias cargadas"/>
    <x v="60"/>
    <x v="23"/>
    <n v="1"/>
    <m/>
    <m/>
    <m/>
    <m/>
    <m/>
    <m/>
    <m/>
    <m/>
    <m/>
    <m/>
    <m/>
    <n v="1"/>
    <x v="2"/>
    <s v="10/05/2024. La actividad se encuentra programada para diciembre. Actividad en Términos"/>
  </r>
  <r>
    <m/>
    <m/>
    <m/>
    <s v="SEJUT-RCOR-C-1.24"/>
    <x v="24"/>
    <s v="Semestral"/>
    <x v="2"/>
    <s v="10/05/2024. No se observó evidencias cargadas para el control"/>
    <x v="61"/>
    <x v="24"/>
    <n v="2"/>
    <m/>
    <m/>
    <m/>
    <m/>
    <n v="1"/>
    <m/>
    <m/>
    <m/>
    <n v="1"/>
    <m/>
    <m/>
    <m/>
    <x v="2"/>
    <s v="10/05/2024. La actividad se encuentra programada para mayo. Actividad en Términos"/>
  </r>
  <r>
    <m/>
    <m/>
    <m/>
    <s v="SEJUT-RCOR-C-1.25"/>
    <x v="25"/>
    <s v="Permanente"/>
    <x v="1"/>
    <s v="10/05/2024. No se observó evidencias cargadas."/>
    <x v="62"/>
    <x v="25"/>
    <n v="2"/>
    <m/>
    <m/>
    <m/>
    <n v="1"/>
    <m/>
    <m/>
    <m/>
    <m/>
    <m/>
    <n v="1"/>
    <m/>
    <m/>
    <x v="0"/>
    <s v="14/05/2024. Se observó evidencias cargadas en el mes de abril"/>
  </r>
  <r>
    <m/>
    <m/>
    <m/>
    <s v="SEJUT-RCOR-C-1.26"/>
    <x v="26"/>
    <s v="Trimestral"/>
    <x v="0"/>
    <s v="10/05/2024. Se observó evidencia cargada en marzo."/>
    <x v="63"/>
    <x v="26"/>
    <n v="2"/>
    <m/>
    <n v="1"/>
    <m/>
    <m/>
    <m/>
    <m/>
    <n v="1"/>
    <m/>
    <m/>
    <m/>
    <m/>
    <m/>
    <x v="1"/>
    <s v="14/05/2024. No se observó evidencias cargadas en el mes de febrero"/>
  </r>
  <r>
    <m/>
    <m/>
    <m/>
    <s v="SEJUT-RCOR-C-1.27"/>
    <x v="51"/>
    <s v="Permanente"/>
    <x v="1"/>
    <s v="10/05/2024. No se observó evidencias cargadas para el control. "/>
    <x v="64"/>
    <x v="27"/>
    <n v="4"/>
    <m/>
    <m/>
    <n v="1"/>
    <m/>
    <m/>
    <n v="1"/>
    <m/>
    <m/>
    <n v="1"/>
    <m/>
    <m/>
    <n v="1"/>
    <x v="0"/>
    <s v="14/05/2024. Se observó evidencias cargadas en marzo"/>
  </r>
  <r>
    <m/>
    <m/>
    <m/>
    <s v="SEJUT-RCOR-C-1.28"/>
    <x v="52"/>
    <s v="Permanente"/>
    <x v="1"/>
    <s v="10/05/2024. No se observó evidencias cargadas para el control. "/>
    <x v="65"/>
    <x v="47"/>
    <n v="2"/>
    <n v="1"/>
    <m/>
    <m/>
    <m/>
    <m/>
    <n v="1"/>
    <m/>
    <m/>
    <m/>
    <m/>
    <m/>
    <m/>
    <x v="0"/>
    <s v="14/05/2024. Se observó evidencia cargada en el mes de enero"/>
  </r>
  <r>
    <m/>
    <m/>
    <m/>
    <m/>
    <x v="28"/>
    <n v="0"/>
    <x v="3"/>
    <m/>
    <x v="12"/>
    <x v="12"/>
    <m/>
    <m/>
    <m/>
    <m/>
    <m/>
    <m/>
    <m/>
    <m/>
    <m/>
    <m/>
    <m/>
    <m/>
    <m/>
    <x v="3"/>
    <m/>
  </r>
  <r>
    <m/>
    <m/>
    <m/>
    <s v="SEJUT-RCOR-C-1.29"/>
    <x v="53"/>
    <s v="Trimestral"/>
    <x v="0"/>
    <s v="10/05/2024. Se observó evidencia cargada en los meses de enero a abril"/>
    <x v="66"/>
    <x v="48"/>
    <n v="4"/>
    <m/>
    <m/>
    <n v="1"/>
    <m/>
    <m/>
    <n v="1"/>
    <m/>
    <m/>
    <n v="1"/>
    <m/>
    <m/>
    <n v="1"/>
    <x v="0"/>
    <s v="14/05/2024. Se observó evidencias cargadas en el mes de marzo"/>
  </r>
  <r>
    <m/>
    <m/>
    <m/>
    <s v="SEJUT-RCOR-C-1.30"/>
    <x v="54"/>
    <s v="Trimestral  "/>
    <x v="1"/>
    <s v="10/05/2024. No se observó evidencias cargadas"/>
    <x v="67"/>
    <x v="49"/>
    <n v="2"/>
    <m/>
    <m/>
    <m/>
    <m/>
    <n v="1"/>
    <m/>
    <m/>
    <n v="1"/>
    <m/>
    <m/>
    <m/>
    <m/>
    <x v="2"/>
    <s v="10/05/2024. La actividad se encuentra programada para mayo. Actividad en Términos"/>
  </r>
  <r>
    <m/>
    <m/>
    <m/>
    <s v="SEJUT-RCOR-C-1.31"/>
    <x v="31"/>
    <s v="Mensual "/>
    <x v="1"/>
    <s v="10/05/2024. Se observó evidencias cargadas en marzo y abril. El indicador es mensual."/>
    <x v="68"/>
    <x v="50"/>
    <n v="12"/>
    <n v="1"/>
    <n v="1"/>
    <n v="1"/>
    <n v="1"/>
    <n v="1"/>
    <n v="1"/>
    <n v="1"/>
    <n v="1"/>
    <n v="1"/>
    <n v="1"/>
    <n v="1"/>
    <n v="1"/>
    <x v="0"/>
    <s v="14/05/2024. Se observó evidencias cargadas de enero a abril"/>
  </r>
  <r>
    <m/>
    <m/>
    <m/>
    <m/>
    <x v="55"/>
    <n v="0"/>
    <x v="3"/>
    <m/>
    <x v="12"/>
    <x v="12"/>
    <m/>
    <m/>
    <m/>
    <m/>
    <m/>
    <m/>
    <m/>
    <m/>
    <m/>
    <m/>
    <m/>
    <m/>
    <m/>
    <x v="3"/>
    <m/>
  </r>
  <r>
    <m/>
    <s v="SEJUT-_x000a_RCOR-_x000a_2"/>
    <s v="Posibilidad de ocurrencia de hechos de prevaricato en las actuaciones administrativas de procesos agrarios o formalización de la propiedad privada rural realizadas por la Dirección de Gestión Jurídica, sus subdirecciones adscritas y las Unidades de Gestión Territorial con estas funciones delegadas."/>
    <s v="SEJUT-RCOR-C-2.1"/>
    <x v="36"/>
    <s v="Por Demanda"/>
    <x v="0"/>
    <s v="10/05/2024. Se obsrvó evidencias cargadas de enero a abril"/>
    <x v="69"/>
    <x v="38"/>
    <n v="2"/>
    <m/>
    <m/>
    <n v="1"/>
    <m/>
    <m/>
    <m/>
    <m/>
    <n v="1"/>
    <m/>
    <m/>
    <m/>
    <m/>
    <x v="0"/>
    <s v="14/05/2024. Se observó evidencias cargadas en el mes de marzo"/>
  </r>
  <r>
    <m/>
    <m/>
    <m/>
    <s v="SEJUT-RCOR-C-2.2"/>
    <x v="56"/>
    <s v="Mensual "/>
    <x v="1"/>
    <s v="09/05/2024. Se observó informe de enero a marzo como evidencia del control. No se observó evidencia para el mes de abril."/>
    <x v="70"/>
    <x v="39"/>
    <n v="12"/>
    <n v="1"/>
    <n v="1"/>
    <n v="1"/>
    <n v="1"/>
    <n v="1"/>
    <n v="1"/>
    <n v="1"/>
    <n v="1"/>
    <n v="1"/>
    <n v="1"/>
    <n v="1"/>
    <n v="1"/>
    <x v="1"/>
    <s v="14/05/2024. Se observó como evidencia en los meses de enero a marzo, no está cargada evidencia para el mes de abril"/>
  </r>
  <r>
    <m/>
    <m/>
    <m/>
    <s v="SEJUT-RCOR-C-2.3"/>
    <x v="2"/>
    <s v="Cada que se desarrolle la actividad"/>
    <x v="2"/>
    <s v="09/05/2024. No se observa evidencia para el control"/>
    <x v="71"/>
    <x v="2"/>
    <n v="0.9"/>
    <m/>
    <m/>
    <m/>
    <m/>
    <m/>
    <m/>
    <m/>
    <m/>
    <m/>
    <m/>
    <m/>
    <n v="0.9"/>
    <x v="2"/>
    <s v="10/05/2024. La actividad se encuentra programada para diciembre. Actividad en Términos"/>
  </r>
  <r>
    <m/>
    <m/>
    <m/>
    <s v="SEJUT-RCOR-C-2.4"/>
    <x v="3"/>
    <s v="Semestral"/>
    <x v="2"/>
    <s v="09/05/2024. La actividad se encuentra en Términos, no hay evidencias cargadas"/>
    <x v="72"/>
    <x v="3"/>
    <n v="2"/>
    <m/>
    <m/>
    <n v="1"/>
    <m/>
    <m/>
    <m/>
    <m/>
    <n v="1"/>
    <m/>
    <m/>
    <m/>
    <m/>
    <x v="1"/>
    <s v="14/05/2024. No se observó evidencias cargadas"/>
  </r>
  <r>
    <m/>
    <m/>
    <m/>
    <s v="SEJUT-RCOR-C-2.5"/>
    <x v="4"/>
    <s v="Mensual "/>
    <x v="1"/>
    <s v="09/05/2024. No se observó evidencias para el control"/>
    <x v="73"/>
    <x v="4"/>
    <n v="1"/>
    <m/>
    <m/>
    <m/>
    <m/>
    <m/>
    <m/>
    <m/>
    <m/>
    <m/>
    <m/>
    <m/>
    <n v="1"/>
    <x v="2"/>
    <s v="10/05/2024. La actividad se encuentra programada para diciembre. Actividad en Términos"/>
  </r>
  <r>
    <m/>
    <m/>
    <m/>
    <s v="SEJUT-RCOR-C-2.6"/>
    <x v="38"/>
    <s v="Trimestral"/>
    <x v="0"/>
    <s v="09/05/2024. Se observó como evidencia en el mes de enero correo reportando a base maestra de tierras titulos entregados el 23 de marzo y listado de entrega de titulos en San Jscinto el 23/03/2024. Actividad cumplida."/>
    <x v="74"/>
    <x v="40"/>
    <n v="2"/>
    <m/>
    <m/>
    <m/>
    <m/>
    <m/>
    <n v="1"/>
    <m/>
    <m/>
    <m/>
    <n v="1"/>
    <m/>
    <m/>
    <x v="2"/>
    <s v="10/05/2024. La actividad se encuentra programada para junio. Actividad en Términos"/>
  </r>
  <r>
    <m/>
    <m/>
    <m/>
    <s v="SEJUT-RCOR-C-2.7"/>
    <x v="39"/>
    <s v="Permanente"/>
    <x v="0"/>
    <s v="09/05/2024. Se observó evidencias en los meses de febrero, marzo y abril."/>
    <x v="75"/>
    <x v="6"/>
    <n v="12"/>
    <n v="1"/>
    <n v="1"/>
    <n v="1"/>
    <n v="1"/>
    <n v="1"/>
    <n v="1"/>
    <n v="1"/>
    <n v="1"/>
    <n v="1"/>
    <n v="1"/>
    <n v="1"/>
    <n v="1"/>
    <x v="1"/>
    <s v="14/05/2024. Se observó evidencias cargadas en febrero. No se observó evidencias en enero, marzo, abril"/>
  </r>
  <r>
    <m/>
    <m/>
    <m/>
    <s v="SEJUT-RCOR-C-2.8"/>
    <x v="57"/>
    <s v="Mensual"/>
    <x v="0"/>
    <s v="09/05/2024. Se observo como evidencia en el mes de enero, febrero, marzo y abril, archivo con el estado de los procesos activos."/>
    <x v="76"/>
    <x v="7"/>
    <n v="12"/>
    <n v="1"/>
    <n v="1"/>
    <n v="1"/>
    <n v="1"/>
    <n v="1"/>
    <n v="1"/>
    <n v="1"/>
    <n v="1"/>
    <n v="1"/>
    <n v="1"/>
    <n v="1"/>
    <n v="1"/>
    <x v="0"/>
    <s v="14/05/2024. Se observó evidencia cargada de enero a abril"/>
  </r>
  <r>
    <m/>
    <m/>
    <m/>
    <s v="SEJUT-RCOR-C-2.9"/>
    <x v="58"/>
    <s v="Mensual "/>
    <x v="1"/>
    <s v="09/05/2024. Se observó evidencias en los meses de marzo y abril. El indicador es mensual."/>
    <x v="77"/>
    <x v="41"/>
    <n v="12"/>
    <n v="1"/>
    <n v="1"/>
    <n v="1"/>
    <n v="1"/>
    <n v="1"/>
    <n v="1"/>
    <n v="1"/>
    <n v="1"/>
    <n v="1"/>
    <n v="1"/>
    <n v="1"/>
    <n v="1"/>
    <x v="1"/>
    <s v="14/05/2024. No se observó evidencias cargadas en enero y febrero"/>
  </r>
  <r>
    <m/>
    <m/>
    <m/>
    <s v="SEJUT-RCOR-C-2.10"/>
    <x v="59"/>
    <s v="Trimestral"/>
    <x v="0"/>
    <s v="10/05/2024. Se observó memorando solicitud designación procesos SSJ-UGT Casanare, en el mes de abril."/>
    <x v="78"/>
    <x v="51"/>
    <n v="4"/>
    <m/>
    <n v="1"/>
    <m/>
    <m/>
    <n v="1"/>
    <m/>
    <m/>
    <n v="1"/>
    <m/>
    <m/>
    <n v="1"/>
    <m/>
    <x v="1"/>
    <s v="14/05/2024. No se observó evidencias cargadas"/>
  </r>
  <r>
    <m/>
    <m/>
    <m/>
    <s v="SEJUT-RCOR-C-2.11"/>
    <x v="60"/>
    <s v="Cuatrimestral"/>
    <x v="0"/>
    <s v="10/05/2024. Se observó evidencias cargadas en el mes de marzo."/>
    <x v="79"/>
    <x v="43"/>
    <n v="2"/>
    <m/>
    <m/>
    <m/>
    <n v="1"/>
    <m/>
    <m/>
    <m/>
    <m/>
    <m/>
    <n v="1"/>
    <m/>
    <m/>
    <x v="1"/>
    <s v="14/05/2024. No se observó evidencias cargadas"/>
  </r>
  <r>
    <m/>
    <m/>
    <m/>
    <s v="SEJUT-RCOR-C-2.12"/>
    <x v="11"/>
    <s v="Trimestral"/>
    <x v="1"/>
    <s v="10/05/2024. No se observaron evidencias cargadas para el control"/>
    <x v="80"/>
    <x v="11"/>
    <n v="4"/>
    <m/>
    <m/>
    <n v="1"/>
    <m/>
    <m/>
    <n v="1"/>
    <m/>
    <m/>
    <n v="1"/>
    <m/>
    <m/>
    <n v="1"/>
    <x v="1"/>
    <s v="14/05/2024. No se observó evidencias cargadas"/>
  </r>
  <r>
    <m/>
    <m/>
    <m/>
    <m/>
    <x v="12"/>
    <n v="0"/>
    <x v="3"/>
    <m/>
    <x v="12"/>
    <x v="12"/>
    <m/>
    <m/>
    <m/>
    <m/>
    <m/>
    <m/>
    <m/>
    <m/>
    <m/>
    <m/>
    <m/>
    <m/>
    <m/>
    <x v="3"/>
    <m/>
  </r>
  <r>
    <m/>
    <m/>
    <m/>
    <s v="SEJUT-RCOR-C-2.13"/>
    <x v="61"/>
    <s v="Trimestral"/>
    <x v="0"/>
    <s v="10/05/2024. Se observó acta Reporte trimestral - Mapa riesgos de corrupción UGT Noroccidente del 27/03/2024"/>
    <x v="81"/>
    <x v="13"/>
    <n v="2"/>
    <n v="1"/>
    <m/>
    <m/>
    <m/>
    <m/>
    <m/>
    <m/>
    <m/>
    <m/>
    <m/>
    <n v="1"/>
    <m/>
    <x v="1"/>
    <s v="14/05/2024. No se observó evidencia cargadasen enero"/>
  </r>
  <r>
    <m/>
    <m/>
    <m/>
    <s v="SEJUT-RCOR-C-2.14"/>
    <x v="45"/>
    <s v="Bimestral"/>
    <x v="1"/>
    <s v="10/05/2024.Se observó como evidencia en los meses de febrero, marzo y Abril, matriz con el reporte, no se obsdervó el informe técnico-jurídico"/>
    <x v="82"/>
    <x v="14"/>
    <n v="1"/>
    <m/>
    <m/>
    <m/>
    <m/>
    <m/>
    <m/>
    <n v="1"/>
    <m/>
    <m/>
    <m/>
    <m/>
    <m/>
    <x v="2"/>
    <s v="10/05/2024. La actividad se encuentra programada para julio. Actividad en Términos"/>
  </r>
  <r>
    <m/>
    <m/>
    <m/>
    <s v="SEJUT-RCOR-C-2.15"/>
    <x v="62"/>
    <s v="Mensual "/>
    <x v="1"/>
    <s v="10/05/2024. Se onservó evidencias cargadas de febrero a Abril. No se observó evidencias para el mes de enero. El indicador es mensual."/>
    <x v="83"/>
    <x v="15"/>
    <n v="12"/>
    <n v="1"/>
    <n v="1"/>
    <n v="1"/>
    <n v="1"/>
    <n v="1"/>
    <n v="1"/>
    <n v="1"/>
    <n v="1"/>
    <n v="1"/>
    <n v="1"/>
    <n v="1"/>
    <n v="1"/>
    <x v="1"/>
    <s v="14/05/2024. No se obsrvó evidencia cargada para enero y febrero."/>
  </r>
  <r>
    <m/>
    <m/>
    <m/>
    <s v="SEJUT-RCOR-C-2.16"/>
    <x v="47"/>
    <s v="Trimestral"/>
    <x v="0"/>
    <s v="10/05/2024. Se observó el INFORME DE RIESGO DE CONTROL SUB DE SEGURIDAD JURIDICA (2).pdf cargado como evidencia en el mes de marzo."/>
    <x v="84"/>
    <x v="16"/>
    <n v="1"/>
    <m/>
    <m/>
    <m/>
    <m/>
    <n v="1"/>
    <m/>
    <m/>
    <m/>
    <m/>
    <m/>
    <m/>
    <m/>
    <x v="2"/>
    <s v="10/05/2024. La actividad se encuentra programada para mayo. Actividad en Términos"/>
  </r>
  <r>
    <m/>
    <m/>
    <m/>
    <s v="SEJUT-RCOR-C-2.17"/>
    <x v="63"/>
    <s v="Mensual"/>
    <x v="1"/>
    <s v="10/05/2024. Se observó evidencias cargadas en el mes de abril. El indicador es mensual."/>
    <x v="85"/>
    <x v="52"/>
    <n v="12"/>
    <n v="1"/>
    <n v="1"/>
    <n v="1"/>
    <n v="1"/>
    <n v="1"/>
    <n v="1"/>
    <n v="1"/>
    <n v="1"/>
    <n v="1"/>
    <n v="1"/>
    <n v="1"/>
    <n v="1"/>
    <x v="1"/>
    <s v="14/05/2024. Se observó evidencias cargadas solo en el mes de marzo. La programación es mensual."/>
  </r>
  <r>
    <m/>
    <m/>
    <m/>
    <s v="SEJUT-RCOR-C-2.18"/>
    <x v="64"/>
    <s v="Trimestral"/>
    <x v="0"/>
    <s v="10/05/2024. Se observó evidencias cargadas en enero y febrero"/>
    <x v="86"/>
    <x v="44"/>
    <n v="12"/>
    <n v="1"/>
    <n v="1"/>
    <n v="1"/>
    <n v="1"/>
    <n v="1"/>
    <n v="1"/>
    <n v="1"/>
    <n v="1"/>
    <n v="1"/>
    <n v="1"/>
    <n v="1"/>
    <n v="1"/>
    <x v="1"/>
    <s v="14/05/2024. No se observó evidencias cargadas en marzo y abril"/>
  </r>
  <r>
    <m/>
    <m/>
    <m/>
    <s v="SEJUT-RCOR-C-2.19"/>
    <x v="19"/>
    <s v="Mensual"/>
    <x v="1"/>
    <s v="10/05/2024. No se observó evidencias cargadas para el control"/>
    <x v="87"/>
    <x v="45"/>
    <n v="0.8"/>
    <m/>
    <n v="0.2"/>
    <m/>
    <n v="0.2"/>
    <m/>
    <n v="0.2"/>
    <m/>
    <n v="0.2"/>
    <m/>
    <m/>
    <m/>
    <m/>
    <x v="1"/>
    <s v="14/05/2024. No se observó evidencia cargada en febrero y abril"/>
  </r>
  <r>
    <m/>
    <m/>
    <m/>
    <s v="SEJUT-RCOR-C-2.20"/>
    <x v="20"/>
    <s v="Mensual"/>
    <x v="0"/>
    <s v="10/05/2024. Se observó evidencias cargadas de febrero a abril"/>
    <x v="88"/>
    <x v="21"/>
    <n v="100"/>
    <m/>
    <n v="0.3"/>
    <m/>
    <m/>
    <m/>
    <n v="0.3"/>
    <m/>
    <m/>
    <m/>
    <n v="0.4"/>
    <m/>
    <m/>
    <x v="1"/>
    <s v="14/05/2024. Se observó que en el share point no hay organización estructural para las evidencias de acuerdo al código de las acciones preventivas. No es posible identificar las evidencias cargadas en las carpetas Preventiva 1 y Preventiva 2 a cual pertenece."/>
  </r>
  <r>
    <m/>
    <m/>
    <m/>
    <s v="SEJUT-RCOR-C-2.21"/>
    <x v="21"/>
    <s v="Cuatrimestral"/>
    <x v="1"/>
    <s v="10/05/2024. No se observó evidencias cargadas para el control"/>
    <x v="89"/>
    <x v="46"/>
    <n v="2"/>
    <m/>
    <m/>
    <m/>
    <n v="1"/>
    <m/>
    <m/>
    <m/>
    <m/>
    <m/>
    <n v="1"/>
    <m/>
    <m/>
    <x v="1"/>
    <s v="14/05/2024. Se observó que no hay evidencias cargadas en el mes de abril"/>
  </r>
  <r>
    <m/>
    <m/>
    <m/>
    <s v="SEJUT-RCOR-C-2.22"/>
    <x v="22"/>
    <s v="Bimestral"/>
    <x v="0"/>
    <s v="10/05/2024. Se observó evidencia cargada en el mes de abril."/>
    <x v="90"/>
    <x v="23"/>
    <n v="1"/>
    <m/>
    <m/>
    <m/>
    <m/>
    <m/>
    <m/>
    <m/>
    <m/>
    <m/>
    <m/>
    <m/>
    <n v="1"/>
    <x v="2"/>
    <s v="10/05/2024. La actividad se encuentra programada para diciembre. Actividad en Términos"/>
  </r>
  <r>
    <m/>
    <m/>
    <m/>
    <s v="SEJUT-RCOR-C-2.23"/>
    <x v="23"/>
    <s v="Por Demanda"/>
    <x v="2"/>
    <s v="10/05/2024. No se observó evidencias cargadas"/>
    <x v="91"/>
    <x v="24"/>
    <n v="2"/>
    <m/>
    <m/>
    <m/>
    <m/>
    <m/>
    <n v="1"/>
    <m/>
    <m/>
    <m/>
    <m/>
    <n v="1"/>
    <m/>
    <x v="2"/>
    <s v="10/05/2024. La actividad se encuentra programada para junio. Actividad en Términos"/>
  </r>
  <r>
    <m/>
    <m/>
    <m/>
    <s v="SEJUT-RCOR-C-2.24"/>
    <x v="24"/>
    <s v="Cuatrimestral"/>
    <x v="0"/>
    <s v="10/05/2024. Se observó evidencias cargadas en el mes de abril"/>
    <x v="92"/>
    <x v="25"/>
    <n v="2"/>
    <m/>
    <m/>
    <m/>
    <n v="1"/>
    <m/>
    <m/>
    <m/>
    <m/>
    <m/>
    <n v="1"/>
    <m/>
    <m/>
    <x v="0"/>
    <s v="14/05/2024. Se observó evidencias cargadas en el mes de abril"/>
  </r>
  <r>
    <m/>
    <m/>
    <m/>
    <s v="SEJUT-RCOR-C-2.25"/>
    <x v="65"/>
    <s v="Permanente"/>
    <x v="1"/>
    <s v="10/05/2024. No se observó evidencias cargadas."/>
    <x v="93"/>
    <x v="53"/>
    <n v="2"/>
    <m/>
    <n v="1"/>
    <m/>
    <m/>
    <m/>
    <m/>
    <n v="1"/>
    <m/>
    <m/>
    <m/>
    <m/>
    <m/>
    <x v="1"/>
    <s v="14/05/2024. No se observó evidencias cargadas en el mes de febrero"/>
  </r>
  <r>
    <m/>
    <m/>
    <m/>
    <s v="SEJUT-RCOR-C-2.26"/>
    <x v="26"/>
    <s v="Trimestral"/>
    <x v="0"/>
    <s v="10/05/2024. Se observó evidencia cargada en marzo."/>
    <x v="94"/>
    <x v="27"/>
    <n v="4"/>
    <m/>
    <m/>
    <n v="1"/>
    <m/>
    <m/>
    <n v="1"/>
    <m/>
    <m/>
    <n v="1"/>
    <m/>
    <m/>
    <n v="1"/>
    <x v="0"/>
    <s v="14/05/2024. Se observó evidencias cargadas en marzo"/>
  </r>
  <r>
    <m/>
    <m/>
    <m/>
    <s v="SEJUT-RCOR-C-2.27"/>
    <x v="51"/>
    <s v="Permanente"/>
    <x v="1"/>
    <s v="10/05/2024. No se observó evidencias cargadas para el control. "/>
    <x v="95"/>
    <x v="54"/>
    <n v="6"/>
    <n v="1"/>
    <m/>
    <n v="1"/>
    <m/>
    <n v="1"/>
    <m/>
    <n v="1"/>
    <m/>
    <n v="1"/>
    <m/>
    <n v="1"/>
    <m/>
    <x v="1"/>
    <s v="14/05/2024. No se obervó evidencias cargadas en enero y marzo, la evidencia existente está cargada en el mes de febrero. "/>
  </r>
  <r>
    <m/>
    <m/>
    <m/>
    <s v="SEJUT-RCOR-C-2.28"/>
    <x v="52"/>
    <s v="Permanente"/>
    <x v="1"/>
    <s v="10/05/2024. No se observó evidencias cargadas para el control. "/>
    <x v="12"/>
    <x v="12"/>
    <m/>
    <m/>
    <m/>
    <m/>
    <m/>
    <m/>
    <m/>
    <m/>
    <m/>
    <m/>
    <m/>
    <m/>
    <m/>
    <x v="3"/>
    <m/>
  </r>
  <r>
    <m/>
    <m/>
    <m/>
    <m/>
    <x v="28"/>
    <n v="0"/>
    <x v="3"/>
    <m/>
    <x v="96"/>
    <x v="55"/>
    <n v="4"/>
    <m/>
    <m/>
    <n v="1"/>
    <m/>
    <m/>
    <n v="1"/>
    <m/>
    <m/>
    <n v="1"/>
    <m/>
    <m/>
    <n v="1"/>
    <x v="0"/>
    <s v="14/05/2024. Se observó evidencias cargadas en el mes de marzo"/>
  </r>
  <r>
    <m/>
    <m/>
    <m/>
    <s v="SEJUT-RCOR-C-2.29"/>
    <x v="66"/>
    <s v="Trimestral"/>
    <x v="0"/>
    <s v="10/05/2024. Se observó evidencia cargada en los meses de enero a abril"/>
    <x v="97"/>
    <x v="56"/>
    <n v="2"/>
    <m/>
    <m/>
    <m/>
    <m/>
    <n v="1"/>
    <m/>
    <m/>
    <n v="1"/>
    <m/>
    <m/>
    <m/>
    <m/>
    <x v="2"/>
    <s v="10/05/2024. La actividad se encuentra programada para mayo. Actividad en Términos"/>
  </r>
  <r>
    <m/>
    <m/>
    <m/>
    <s v="SEJUT-RCOR-C-2.30"/>
    <x v="67"/>
    <s v="Trimestral  "/>
    <x v="1"/>
    <s v="10/05/2024. No se observó evidencias cargadas"/>
    <x v="98"/>
    <x v="50"/>
    <n v="12"/>
    <n v="1"/>
    <n v="1"/>
    <n v="1"/>
    <n v="1"/>
    <n v="1"/>
    <n v="1"/>
    <n v="1"/>
    <n v="1"/>
    <n v="1"/>
    <n v="1"/>
    <n v="1"/>
    <n v="1"/>
    <x v="0"/>
    <s v="14/05/2024. Se observó evidencias cargadas de enero a abril"/>
  </r>
  <r>
    <m/>
    <m/>
    <m/>
    <s v="SEJUT-RCOR-C-2.31"/>
    <x v="31"/>
    <s v="Mensual "/>
    <x v="0"/>
    <s v="10/05/2024. Se observó evidencias cargadas desde enero a abril"/>
    <x v="12"/>
    <x v="12"/>
    <m/>
    <m/>
    <m/>
    <m/>
    <m/>
    <m/>
    <m/>
    <m/>
    <m/>
    <m/>
    <m/>
    <m/>
    <m/>
    <x v="3"/>
    <m/>
  </r>
  <r>
    <m/>
    <m/>
    <m/>
    <m/>
    <x v="55"/>
    <n v="0"/>
    <x v="3"/>
    <m/>
    <x v="12"/>
    <x v="12"/>
    <m/>
    <m/>
    <m/>
    <m/>
    <m/>
    <m/>
    <m/>
    <m/>
    <m/>
    <m/>
    <m/>
    <m/>
    <m/>
    <x v="3"/>
    <m/>
  </r>
  <r>
    <s v="Acceso a la Propiedad de la Tierra y los Territorios"/>
    <s v="ACCTI-RCOR-1"/>
    <s v="Posibilidad de presentarse cohecho, concusión y/o prevaricato, en las actuaciones de algún profesional de la Dirección de Acceso a Tierras, a través de la manipulación y/u omisión de información durante la realización del avalúo comercial para la compra directa de un predio"/>
    <s v="ACCTI-RCOR-C-1.1"/>
    <x v="68"/>
    <s v="Permanente"/>
    <x v="0"/>
    <s v="10/05/2024. Se observó evidencias cargadas en los meses de enero, febrero y abril."/>
    <x v="99"/>
    <x v="57"/>
    <n v="0.8"/>
    <m/>
    <m/>
    <m/>
    <n v="0.8"/>
    <m/>
    <m/>
    <m/>
    <m/>
    <m/>
    <m/>
    <m/>
    <m/>
    <x v="0"/>
    <s v="14/05/2024. Se observó evidencia cargada en el mes de marzo"/>
  </r>
  <r>
    <m/>
    <m/>
    <m/>
    <s v="ACCTI-RCOR-C-1.2"/>
    <x v="68"/>
    <s v="Permanente"/>
    <x v="2"/>
    <s v="15/05/2024. De acuerdo con las observaciones en fase preliminar, la dependencia indicó: &quot;ACCTI-RCOR-C-1.2, calificada como &quot;Incumplido&quot;: Se reporta en la matriz que &quot;Actividad de control que no es posible ejecutar debido a la actualización en versiones 6 y posterior 7 del procedimiento ACCTI-P-010 Compra Directa de Predios, en las cuales es suprimida la reunión de revisión de los avalúos cuando se presenten diferencias frente al control de calidad del avalúo.&quot;. Por lo anterior no es posible aportar evidencia de actividades que no se realizan a la luz de las versiones vigentes del procedimiento, para el marco temporal en el cual se realiza la revisión de los compromisos. Por ello, solicito cambiar la calificación a &quot;Cumplido&quot;.&quot;. La OCI cambia el estado a En Términos, puesto que no se tiene una fecha de finalización establecida, sin embargo se recomienda realizar la actualización de la descripción del control._x000a__x000a_10/05/2024. No se observaron evidencias cargadas de enero a abril. La dependencia indicó &quot;Actividad de control que no es posible ejecutar debido a la actualización en versiones 6 y posterior 7 del  procedimiento ACCTI-P-010 Compra Directa de Predios, en las cuales es suprimida la reunión de revisión de los avalúos cuando se presenten diferencias frente al control de calidad del avalúo.&quot;. No ha sido actualizado el control."/>
    <x v="100"/>
    <x v="58"/>
    <n v="0.8"/>
    <m/>
    <m/>
    <m/>
    <n v="0.8"/>
    <m/>
    <m/>
    <m/>
    <m/>
    <m/>
    <m/>
    <m/>
    <m/>
    <x v="0"/>
    <s v="14/05/2024. Se observó evidencia cargada en el mes de enero"/>
  </r>
  <r>
    <m/>
    <s v="ACCTI-RCOR-2"/>
    <s v="Posibilidad de presentarse cohecho, concusión y/o prevaricato, en las actuaciones de algún profesional de la Subdirección de Acceso a Tierras en Zonas Focalizadas, a través de la manipulación y/u omisión de información durante las actividades de verificación de los requisitos mínimos del predio en su tipo jurídico, técnico y/o ambiental  bajo el cual se materialice un subsidio"/>
    <s v="ACCTI-RCOR-C-2.1"/>
    <x v="69"/>
    <s v="Trimestral"/>
    <x v="0"/>
    <s v="10/05/2024. Se observó evidencias cargadas en el mes de marzo."/>
    <x v="101"/>
    <x v="57"/>
    <n v="0.7"/>
    <m/>
    <m/>
    <n v="0.3"/>
    <m/>
    <m/>
    <m/>
    <n v="0.4"/>
    <m/>
    <m/>
    <m/>
    <m/>
    <m/>
    <x v="0"/>
    <s v="14/05/2024. Se observó evidencia cargada en el mes de marzo"/>
  </r>
  <r>
    <m/>
    <m/>
    <m/>
    <s v="ACCTI-RCOR-C-2.2"/>
    <x v="69"/>
    <s v="Trimestral"/>
    <x v="0"/>
    <s v="10/05/2024. Se observó evidencias cargadas en el mes de marzo."/>
    <x v="102"/>
    <x v="59"/>
    <n v="0.7"/>
    <m/>
    <m/>
    <n v="0.5"/>
    <m/>
    <m/>
    <m/>
    <m/>
    <n v="0.2"/>
    <m/>
    <m/>
    <m/>
    <m/>
    <x v="0"/>
    <s v="14/05/2024. Se observó evidencia cargada en el mes de febrero"/>
  </r>
  <r>
    <m/>
    <s v="ACCTI-RCOR-3"/>
    <s v="Posibilidad de presentarse cohecho, concusión y/o prevaricato, en las actuaciones de algún profesional de la Subdirección de Acceso a Tierras por Demanda y Descongestión, a través de la manipulación de información en las diferentes etapas del procedimiento de Revocatoria Directa de la DAT"/>
    <s v="ACCTI-RCOR-C-3.1"/>
    <x v="70"/>
    <s v="Permanente"/>
    <x v="0"/>
    <s v="10/05/2024. Se observó evidencias cargadas desde enero a abril"/>
    <x v="103"/>
    <x v="57"/>
    <n v="0.9"/>
    <m/>
    <m/>
    <n v="0.9"/>
    <m/>
    <m/>
    <m/>
    <m/>
    <m/>
    <m/>
    <m/>
    <m/>
    <m/>
    <x v="0"/>
    <s v="14/05/2024. Se observó evidencia cargada en el mes de marzo"/>
  </r>
  <r>
    <m/>
    <m/>
    <m/>
    <s v="ACCTI-RCOR-C-3.2"/>
    <x v="70"/>
    <s v="Permanente"/>
    <x v="0"/>
    <s v="10/05/2024. Se observó evidencias cargadas desde enero a abril"/>
    <x v="104"/>
    <x v="60"/>
    <n v="0.9"/>
    <m/>
    <m/>
    <n v="0.3"/>
    <m/>
    <m/>
    <m/>
    <n v="0.3"/>
    <m/>
    <m/>
    <n v="0.3"/>
    <m/>
    <m/>
    <x v="0"/>
    <s v="14/05/2024. Se observó evidencia cargada en el mes de marzo"/>
  </r>
  <r>
    <m/>
    <s v="ACCTI-RCOR-4"/>
    <s v="Posibilidad de presentarse cohecho, concusión y/o prevaricato, en las actuaciones de algún profesional de la Subdirección de Acceso a Tierras en Zonas Focalizadas, a través de la manipulación de información entregada a la subdirección, para el análisis de trámite administrativo, según el ACCTI-P-020 Procedimiento Único en Municipios Focalizados"/>
    <s v="ACCTI-RCOR-C-4.1"/>
    <x v="69"/>
    <s v="Permanente"/>
    <x v="0"/>
    <s v="10/05/2024. Se observó evidencias cargadas en el mes de marzo,"/>
    <x v="105"/>
    <x v="57"/>
    <n v="0.7"/>
    <m/>
    <m/>
    <n v="0.3"/>
    <m/>
    <m/>
    <m/>
    <m/>
    <m/>
    <m/>
    <n v="0.4"/>
    <m/>
    <m/>
    <x v="0"/>
    <s v="14/05/2024. Se observó evidencia cargada en el mes de marzo"/>
  </r>
  <r>
    <m/>
    <m/>
    <m/>
    <s v="ACCTI-RCOR-C-4.2"/>
    <x v="69"/>
    <s v="Permanente"/>
    <x v="2"/>
    <s v="15/05/2024. De acuerdo con las observaciones en fase preliminar, la dependencia indicó:&quot;ACCTI-RCOR-C-4.2, calificada como &quot;Incumplido&quot;: Se reporta en la matriz que &quot;Para este mes no se ha reportado o iniciado el proceso de realización de acto administrativo de cierre en la subdirección ni UGT.&quot;. Por lo anterior descrito, no es posible aportar evidencias de hechos no sucedidos. Por ello, solicito cambiar la calificación a &quot;Cumplido&quot;.&quot;.La OCI cambia el estado a En Términos, puesto que no se tiene una fecha de finalización establecida._x000a__x000a_10/05/2024. No se observaron evidencias cargadas de enero a abril. La dependencia indicó &quot;Para este mes no se ha reportado o iniciado el proceso de  realizacion de acto administratyivo de cierre de en la subdireccion ni UGT&quot;"/>
    <x v="106"/>
    <x v="61"/>
    <n v="0.7"/>
    <m/>
    <m/>
    <n v="0.3"/>
    <m/>
    <m/>
    <m/>
    <m/>
    <m/>
    <m/>
    <n v="0.4"/>
    <m/>
    <m/>
    <x v="0"/>
    <s v="14/05/2024. Se observó evidencia cargada en el mes de enero"/>
  </r>
  <r>
    <m/>
    <s v="ACCTI-RCOR-5"/>
    <s v="Posibilidad de ocurrencia de hechos de concusión o cohecho en la gestión de los trámites administrativos de adjudicación de baldíos y bienes fiscales patrimoniales,  asignación de subsidios, y aquellos relacionados con el reconocimiento de derechos sobre la tierra a población campesina, realizados por las UGT."/>
    <s v="ACCTI-RCOR-C-5.1"/>
    <x v="71"/>
    <s v="Trimestral"/>
    <x v="1"/>
    <s v="09/05/2024. No se observa evidencia para el control"/>
    <x v="107"/>
    <x v="62"/>
    <n v="4"/>
    <m/>
    <n v="1"/>
    <m/>
    <m/>
    <n v="1"/>
    <m/>
    <m/>
    <n v="1"/>
    <m/>
    <m/>
    <n v="1"/>
    <m/>
    <x v="1"/>
    <s v="14/05/2024. No se observó evidencias cargadas en el mes de febrero"/>
  </r>
  <r>
    <m/>
    <m/>
    <m/>
    <s v="ACCTI-RCOR-C-5.2"/>
    <x v="2"/>
    <s v="Según programación / cada vez que se les asigne una oferta voluntaria para adquirir un predio"/>
    <x v="1"/>
    <s v="09/05/2024. No se observa evidencia para el control"/>
    <x v="108"/>
    <x v="2"/>
    <n v="1"/>
    <m/>
    <m/>
    <m/>
    <m/>
    <m/>
    <m/>
    <m/>
    <m/>
    <m/>
    <m/>
    <m/>
    <n v="1"/>
    <x v="2"/>
    <s v="10/05/2024. La actividad se encuentra programada para diciembre. Actividad en Términos"/>
  </r>
  <r>
    <m/>
    <m/>
    <m/>
    <s v="ACCTI-RCOR-C-5.3"/>
    <x v="3"/>
    <s v="Semestral"/>
    <x v="2"/>
    <s v="09/05/2024. La actividad se encuentra en Términos, no hay evidencias cargadas"/>
    <x v="109"/>
    <x v="3"/>
    <n v="2"/>
    <m/>
    <n v="1"/>
    <m/>
    <m/>
    <m/>
    <m/>
    <m/>
    <n v="1"/>
    <m/>
    <m/>
    <m/>
    <m/>
    <x v="1"/>
    <s v="14/05/2024. No se observó evidencias cargadas"/>
  </r>
  <r>
    <m/>
    <m/>
    <m/>
    <s v="ACCTI-RCOR-C-5.4"/>
    <x v="4"/>
    <s v="Mensual "/>
    <x v="1"/>
    <s v="09/05/2024. Se observó acta del 22/03/2024 Mesa Técnica- Socialización de meta Subdirección Administración primer trimestre y programación comisiones mes de abril.El indicados es mensual. No se observó evidencias mensuales para el control."/>
    <x v="110"/>
    <x v="4"/>
    <n v="1"/>
    <m/>
    <m/>
    <m/>
    <m/>
    <m/>
    <m/>
    <m/>
    <m/>
    <m/>
    <m/>
    <m/>
    <n v="1"/>
    <x v="2"/>
    <s v="10/05/2024. La actividad se encuentra programada para diciembre. Actividad en Términos"/>
  </r>
  <r>
    <m/>
    <m/>
    <m/>
    <s v="ACCTI-RCOR-C-5.5"/>
    <x v="72"/>
    <s v="Trimestral"/>
    <x v="0"/>
    <s v="09/05/2024, Se observó evidencias cargadas en los meses de enero, febrero y marzo"/>
    <x v="111"/>
    <x v="40"/>
    <n v="2"/>
    <m/>
    <m/>
    <m/>
    <m/>
    <m/>
    <n v="1"/>
    <m/>
    <m/>
    <m/>
    <n v="1"/>
    <m/>
    <m/>
    <x v="2"/>
    <s v="10/05/2024. La actividad se encuentra programada para junio. Actividad en Términos"/>
  </r>
  <r>
    <m/>
    <m/>
    <m/>
    <s v="ACCTI-RCOR-C-5.6"/>
    <x v="73"/>
    <s v="Permanente"/>
    <x v="1"/>
    <s v="09/05/2024. No se observó evidencias para el control"/>
    <x v="112"/>
    <x v="63"/>
    <n v="12"/>
    <n v="1"/>
    <n v="1"/>
    <n v="1"/>
    <n v="1"/>
    <n v="1"/>
    <n v="1"/>
    <n v="1"/>
    <n v="1"/>
    <n v="1"/>
    <n v="1"/>
    <n v="1"/>
    <n v="1"/>
    <x v="1"/>
    <s v="14/05/2024. No se observó evdiencias cargadas"/>
  </r>
  <r>
    <m/>
    <m/>
    <m/>
    <s v="ACCTI-RCOR-C-5.7"/>
    <x v="57"/>
    <s v="Trimestral"/>
    <x v="0"/>
    <s v="09/05/2024. Se observó acta con fecha 19 y 21 de marzo Socialización de programación actividades transversales UGT Caldas – contratista en el mes de marzo."/>
    <x v="113"/>
    <x v="7"/>
    <n v="4"/>
    <m/>
    <m/>
    <n v="1"/>
    <m/>
    <m/>
    <n v="1"/>
    <m/>
    <m/>
    <n v="1"/>
    <m/>
    <m/>
    <n v="1"/>
    <x v="0"/>
    <s v="14/05/2024. Se observó evidencia cargada"/>
  </r>
  <r>
    <m/>
    <m/>
    <m/>
    <s v="ACCTI-RCOR-C-5.8"/>
    <x v="74"/>
    <s v="Trimestral"/>
    <x v="0"/>
    <s v="09/05/2024. Se observó en el mes de abril acta  Socialización de Planeación y Seguimientos Procesos de Reconocimiento y Derecho  SATDD"/>
    <x v="114"/>
    <x v="64"/>
    <n v="4"/>
    <m/>
    <n v="1"/>
    <m/>
    <m/>
    <n v="1"/>
    <m/>
    <m/>
    <n v="1"/>
    <m/>
    <m/>
    <n v="1"/>
    <m/>
    <x v="0"/>
    <s v="14/05/2024. Se observó evidencia en el mes de febrero"/>
  </r>
  <r>
    <m/>
    <m/>
    <m/>
    <s v="ACCTI-RCOR-C-5.9"/>
    <x v="75"/>
    <s v="Cuatrimestral"/>
    <x v="0"/>
    <s v="10/05/2024. Se observó acta de capacitación Transparencia de 29042024 cargada en el mes de abril"/>
    <x v="115"/>
    <x v="65"/>
    <n v="12"/>
    <n v="1"/>
    <n v="1"/>
    <n v="1"/>
    <n v="1"/>
    <n v="1"/>
    <n v="1"/>
    <n v="1"/>
    <n v="1"/>
    <n v="1"/>
    <n v="1"/>
    <n v="1"/>
    <n v="1"/>
    <x v="1"/>
    <s v="14/05/2024. No se observó evidencias de enero a marzo"/>
  </r>
  <r>
    <m/>
    <m/>
    <m/>
    <m/>
    <x v="34"/>
    <m/>
    <x v="3"/>
    <m/>
    <x v="116"/>
    <x v="66"/>
    <n v="3"/>
    <m/>
    <n v="1"/>
    <m/>
    <m/>
    <m/>
    <n v="1"/>
    <m/>
    <m/>
    <m/>
    <n v="1"/>
    <m/>
    <m/>
    <x v="1"/>
    <s v="14/05/2024. No se observó evidencias cargadas"/>
  </r>
  <r>
    <m/>
    <m/>
    <m/>
    <s v="ACCTI-RCOR-C-5.10"/>
    <x v="60"/>
    <s v="Cuatrimestral"/>
    <x v="1"/>
    <s v="10/05/2024. No se observó evidencias cargadas para el control. "/>
    <x v="117"/>
    <x v="67"/>
    <n v="3"/>
    <m/>
    <m/>
    <n v="1"/>
    <m/>
    <m/>
    <m/>
    <n v="1"/>
    <m/>
    <m/>
    <m/>
    <n v="1"/>
    <m/>
    <x v="0"/>
    <s v="14/05/2024. Se observó evidencias cargadas en el mes de marzo."/>
  </r>
  <r>
    <m/>
    <m/>
    <m/>
    <s v="ACCTI-RCOR-C-5.11"/>
    <x v="60"/>
    <s v="Cuatrimestral"/>
    <x v="1"/>
    <s v="10/05/2024. No se observó evidencias cargadas para el control. "/>
    <x v="118"/>
    <x v="68"/>
    <n v="3"/>
    <m/>
    <m/>
    <n v="1"/>
    <m/>
    <m/>
    <m/>
    <n v="1"/>
    <m/>
    <m/>
    <m/>
    <n v="1"/>
    <m/>
    <x v="0"/>
    <s v="14/05/2024. Se observó evidencias cargadas en el mes de marzo."/>
  </r>
  <r>
    <m/>
    <m/>
    <m/>
    <s v="ACCTI-RCOR-C-5.12"/>
    <x v="11"/>
    <s v="Trimestral"/>
    <x v="1"/>
    <s v="10/05/2024. Se observó en el mes de marzo acta de reunión, no se observó informe. Activdiad Incumplida."/>
    <x v="119"/>
    <x v="11"/>
    <n v="4"/>
    <m/>
    <m/>
    <n v="1"/>
    <m/>
    <m/>
    <n v="1"/>
    <m/>
    <m/>
    <n v="1"/>
    <m/>
    <m/>
    <n v="1"/>
    <x v="1"/>
    <s v="14/05/2024. No se observó evidencias cargadas"/>
  </r>
  <r>
    <m/>
    <m/>
    <m/>
    <m/>
    <x v="12"/>
    <m/>
    <x v="1"/>
    <s v="10/05/2024. No se observó evidencias cargadas para el control"/>
    <x v="12"/>
    <x v="12"/>
    <m/>
    <m/>
    <m/>
    <m/>
    <m/>
    <m/>
    <m/>
    <m/>
    <m/>
    <m/>
    <m/>
    <m/>
    <m/>
    <x v="3"/>
    <m/>
  </r>
  <r>
    <m/>
    <m/>
    <m/>
    <s v="ACCTI-RCOR-C-5.13"/>
    <x v="76"/>
    <s v="Trimestral"/>
    <x v="1"/>
    <s v="10/05/2024. No se observó evidencias cargadas para el control"/>
    <x v="120"/>
    <x v="13"/>
    <n v="3"/>
    <n v="1"/>
    <m/>
    <m/>
    <m/>
    <m/>
    <n v="1"/>
    <m/>
    <m/>
    <m/>
    <m/>
    <m/>
    <n v="1"/>
    <x v="1"/>
    <s v="14/05/2024. No se observó evidencia cargadasen enero"/>
  </r>
  <r>
    <m/>
    <m/>
    <m/>
    <s v="ACCTI-RCOR-C-5.14"/>
    <x v="77"/>
    <s v="Cuatrimestral"/>
    <x v="1"/>
    <s v="10/05/2024. Se observó Matriz de revisión en el mes de Abril como evidencia del control, no se observó auto de archivo."/>
    <x v="121"/>
    <x v="14"/>
    <n v="1"/>
    <m/>
    <m/>
    <m/>
    <m/>
    <n v="1"/>
    <m/>
    <m/>
    <m/>
    <m/>
    <m/>
    <m/>
    <m/>
    <x v="2"/>
    <s v="10/05/2024. La actividad se encuentra programada para mayo. Actividad en Términos"/>
  </r>
  <r>
    <m/>
    <m/>
    <m/>
    <s v="ACCTI-RCOR-C-5.15"/>
    <x v="78"/>
    <s v="Cuatrimestral"/>
    <x v="1"/>
    <s v="10/05/2024. Se observó MATRIZ REVISIÓN ABRIL EDP.xlsm como evidencia del control.  sin embargo no se visualiza que sea la forma ACCTI-032"/>
    <x v="122"/>
    <x v="14"/>
    <n v="1"/>
    <m/>
    <m/>
    <m/>
    <m/>
    <n v="1"/>
    <m/>
    <m/>
    <m/>
    <m/>
    <m/>
    <m/>
    <m/>
    <x v="2"/>
    <s v="10/05/2024. La actividad se encuentra programada para mayo. Actividad en Términos"/>
  </r>
  <r>
    <m/>
    <m/>
    <m/>
    <s v="ACCTI-RCOR-C-5.16"/>
    <x v="79"/>
    <s v="Trimestral"/>
    <x v="0"/>
    <s v="10/05/2024. Se observó evidencias cargadas en el mes de marzo y abril"/>
    <x v="123"/>
    <x v="15"/>
    <n v="4"/>
    <m/>
    <n v="1"/>
    <m/>
    <m/>
    <n v="1"/>
    <m/>
    <m/>
    <n v="1"/>
    <m/>
    <m/>
    <n v="1"/>
    <m/>
    <x v="1"/>
    <s v="14/05/2024. No se obsrvó evidencia cargada para febrero."/>
  </r>
  <r>
    <m/>
    <m/>
    <m/>
    <s v="ACCTI-RCOR-C-5.17"/>
    <x v="80"/>
    <s v="Cuatrimestral"/>
    <x v="0"/>
    <s v="10/05/2024. Se observó matriz de seguimiento, informe y concepto juridico. "/>
    <x v="124"/>
    <x v="16"/>
    <n v="1"/>
    <m/>
    <m/>
    <m/>
    <m/>
    <m/>
    <n v="1"/>
    <m/>
    <m/>
    <m/>
    <m/>
    <m/>
    <m/>
    <x v="2"/>
    <s v="10/05/2024. La actividad se encuentra programada para junio. Actividad en Términos"/>
  </r>
  <r>
    <m/>
    <m/>
    <m/>
    <s v="ACCTI-RCOR-C-5.18"/>
    <x v="81"/>
    <s v="Trimestral"/>
    <x v="1"/>
    <s v="10/05/2024. No se observó evidencias cargadas"/>
    <x v="125"/>
    <x v="69"/>
    <n v="4"/>
    <m/>
    <m/>
    <n v="1"/>
    <m/>
    <m/>
    <n v="1"/>
    <m/>
    <m/>
    <n v="1"/>
    <m/>
    <m/>
    <n v="1"/>
    <x v="1"/>
    <s v="14/05/2024. No se observó evidencia cargada en marzo"/>
  </r>
  <r>
    <m/>
    <m/>
    <m/>
    <s v="ACCTI-RCOR-C-5.19"/>
    <x v="82"/>
    <s v="Trimestral"/>
    <x v="1"/>
    <s v="10/05/2024. No se observó evidencias cargadas."/>
    <x v="126"/>
    <x v="44"/>
    <n v="4"/>
    <m/>
    <m/>
    <n v="1"/>
    <m/>
    <m/>
    <n v="1"/>
    <m/>
    <m/>
    <n v="1"/>
    <m/>
    <m/>
    <n v="1"/>
    <x v="1"/>
    <s v="14/05/2024. No se observó evidencias cargadas en marzo"/>
  </r>
  <r>
    <m/>
    <m/>
    <m/>
    <s v="ACCTI-RCOR-C-5.20"/>
    <x v="19"/>
    <s v="Semestral"/>
    <x v="2"/>
    <s v="10/05/2024. No se observó evidencias cargadas para el control"/>
    <x v="127"/>
    <x v="45"/>
    <n v="2"/>
    <m/>
    <m/>
    <m/>
    <m/>
    <n v="1"/>
    <m/>
    <m/>
    <m/>
    <m/>
    <m/>
    <n v="1"/>
    <m/>
    <x v="2"/>
    <s v="10/05/2024. La actividad se encuentra programada para mayo. Actividad en Términos"/>
  </r>
  <r>
    <m/>
    <m/>
    <m/>
    <s v="ACCTI-RCOR-C-5.21"/>
    <x v="20"/>
    <s v="Mensual"/>
    <x v="0"/>
    <s v="10/05/2024. Se observó evidencias cargadas de febrero a abril"/>
    <x v="128"/>
    <x v="21"/>
    <n v="3"/>
    <m/>
    <n v="1"/>
    <m/>
    <m/>
    <n v="1"/>
    <m/>
    <n v="1"/>
    <m/>
    <m/>
    <m/>
    <m/>
    <m/>
    <x v="1"/>
    <s v="14/05/2024. Se observó que en el share point no hay organización estructural para las evidencias de acuerdo al código de las acciones preventivas. No es posible identificar las evidencias cargadas en las carpetas Preventiva 1 y Preventiva 2 a cual pertenece."/>
  </r>
  <r>
    <m/>
    <m/>
    <m/>
    <s v="ACCTI-RCOR-C-5.22"/>
    <x v="83"/>
    <s v="Cuatrimestral"/>
    <x v="1"/>
    <s v="10/05/2024. No se observó evidencias cargadas para el control"/>
    <x v="129"/>
    <x v="70"/>
    <n v="3"/>
    <m/>
    <m/>
    <n v="1"/>
    <m/>
    <m/>
    <m/>
    <n v="1"/>
    <m/>
    <m/>
    <m/>
    <n v="1"/>
    <m/>
    <x v="1"/>
    <s v="14/05/2024. Se observó que no hay evidencias cargadas en el mes de marzo"/>
  </r>
  <r>
    <m/>
    <m/>
    <m/>
    <s v="ACCTI-RCOR-C-5.23"/>
    <x v="83"/>
    <s v="Cuatrimestral"/>
    <x v="1"/>
    <s v="10/05/2024. No se observó evidencias cargadas para el control"/>
    <x v="130"/>
    <x v="71"/>
    <n v="3"/>
    <m/>
    <m/>
    <n v="1"/>
    <m/>
    <m/>
    <m/>
    <n v="1"/>
    <m/>
    <m/>
    <m/>
    <n v="1"/>
    <m/>
    <x v="1"/>
    <s v="14/05/2024. Se observó que no hay evidencias cargadas en el mes de marzo"/>
  </r>
  <r>
    <m/>
    <m/>
    <m/>
    <s v="ACCTI-RCOR-C-5.24"/>
    <x v="22"/>
    <s v="Semestral"/>
    <x v="2"/>
    <s v="10/05/2024. No se observó evidencias cargadas para el control. Actividad en Términos."/>
    <x v="131"/>
    <x v="23"/>
    <n v="1"/>
    <m/>
    <m/>
    <m/>
    <m/>
    <m/>
    <m/>
    <m/>
    <m/>
    <m/>
    <m/>
    <m/>
    <n v="1"/>
    <x v="2"/>
    <s v="10/05/2024. La actividad se encuentra programada para diciembre. Actividad en Términos"/>
  </r>
  <r>
    <m/>
    <m/>
    <m/>
    <s v="ACCTI-RCOR-C-5.25"/>
    <x v="84"/>
    <s v="Cuatrimestral"/>
    <x v="1"/>
    <s v="10/05/2024. No se observó evidencias cargadas"/>
    <x v="132"/>
    <x v="24"/>
    <n v="3"/>
    <m/>
    <m/>
    <m/>
    <n v="1"/>
    <m/>
    <m/>
    <m/>
    <n v="1"/>
    <m/>
    <m/>
    <m/>
    <n v="1"/>
    <x v="0"/>
    <s v="14/05/2024, Se observó evidencias cargadas en abril"/>
  </r>
  <r>
    <m/>
    <m/>
    <m/>
    <s v="ACCTI-RCOR-C-5.26"/>
    <x v="24"/>
    <s v="Trimestral"/>
    <x v="0"/>
    <s v="10/05/2024. Se observó evidencias cargadas en el mes de marzo"/>
    <x v="133"/>
    <x v="25"/>
    <n v="2"/>
    <m/>
    <n v="1"/>
    <m/>
    <m/>
    <m/>
    <m/>
    <m/>
    <m/>
    <m/>
    <n v="1"/>
    <m/>
    <m/>
    <x v="0"/>
    <s v="14/05/2024. Se observó evidencias cargadas en el mes de febrero"/>
  </r>
  <r>
    <m/>
    <m/>
    <m/>
    <s v="ACCTI-RCOR-C-5.27"/>
    <x v="85"/>
    <s v="Permanente"/>
    <x v="1"/>
    <s v="10/05/2024. No se observó evidencias cargadas."/>
    <x v="134"/>
    <x v="53"/>
    <n v="2"/>
    <m/>
    <n v="1"/>
    <m/>
    <m/>
    <m/>
    <m/>
    <n v="1"/>
    <m/>
    <m/>
    <m/>
    <m/>
    <m/>
    <x v="1"/>
    <s v="14/05/2024. No se observó evidencias cargadas en el mes de febrero"/>
  </r>
  <r>
    <m/>
    <m/>
    <m/>
    <s v="ACCTI-RCOR-C-5.28"/>
    <x v="26"/>
    <s v="Trimestral"/>
    <x v="0"/>
    <s v="10/05/2024. Se observó evidencia cargada en marzo."/>
    <x v="135"/>
    <x v="27"/>
    <n v="4"/>
    <m/>
    <m/>
    <n v="1"/>
    <m/>
    <m/>
    <n v="1"/>
    <m/>
    <m/>
    <n v="1"/>
    <m/>
    <m/>
    <n v="1"/>
    <x v="0"/>
    <s v="14/05/2024. Se observó evidencias cargadas en marzo"/>
  </r>
  <r>
    <m/>
    <m/>
    <m/>
    <s v="ACCTI-RCOR-C-5.29"/>
    <x v="51"/>
    <s v="Permanente"/>
    <x v="1"/>
    <s v="10/05/2024. No se observó evidencias cargadas para el control. "/>
    <x v="136"/>
    <x v="47"/>
    <n v="2"/>
    <n v="1"/>
    <m/>
    <m/>
    <m/>
    <m/>
    <n v="1"/>
    <m/>
    <m/>
    <m/>
    <m/>
    <m/>
    <m/>
    <x v="0"/>
    <s v="14/05/2024. Se observó evidencia cargada en el mes de enero"/>
  </r>
  <r>
    <m/>
    <m/>
    <m/>
    <s v="ACCTI-RCOR-C-5.30"/>
    <x v="28"/>
    <s v="Mensual"/>
    <x v="1"/>
    <s v="10/05/2024.Se observó evidencia solo en el mes de abril. El indicador es  mensual."/>
    <x v="137"/>
    <x v="29"/>
    <n v="1"/>
    <m/>
    <m/>
    <m/>
    <m/>
    <m/>
    <m/>
    <m/>
    <m/>
    <m/>
    <m/>
    <m/>
    <n v="1"/>
    <x v="2"/>
    <s v="10/05/2024. La actividad se encuentra programada para diciembre. Actividad en Términos"/>
  </r>
  <r>
    <m/>
    <m/>
    <m/>
    <s v="ACCTI-RCOR-C-5.31"/>
    <x v="86"/>
    <s v="Trimestral"/>
    <x v="0"/>
    <s v="10/05/2024. Se observó evidencia cargada en los meses de enero a abril"/>
    <x v="138"/>
    <x v="72"/>
    <n v="4"/>
    <m/>
    <m/>
    <n v="1"/>
    <m/>
    <m/>
    <n v="1"/>
    <m/>
    <m/>
    <n v="1"/>
    <m/>
    <m/>
    <n v="1"/>
    <x v="0"/>
    <s v="14/05/2024. Se observó evidencias cargadas en el mes de marzo"/>
  </r>
  <r>
    <m/>
    <m/>
    <m/>
    <s v="ACCTI-RCOR-C-5.32"/>
    <x v="54"/>
    <s v="Trimestral  "/>
    <x v="1"/>
    <s v="10/05/2024. No se observó evidencias cargadas"/>
    <x v="139"/>
    <x v="73"/>
    <n v="3"/>
    <n v="1"/>
    <m/>
    <m/>
    <m/>
    <n v="1"/>
    <m/>
    <m/>
    <m/>
    <n v="1"/>
    <m/>
    <m/>
    <m/>
    <x v="0"/>
    <s v="14/05/2024. Se observó evidencia cargada en el mes de abril, se recomienda cargar las evidencias en el mes programado"/>
  </r>
  <r>
    <m/>
    <m/>
    <m/>
    <s v="ACCTI-RCOR-C-5.33"/>
    <x v="31"/>
    <s v="Trimestral"/>
    <x v="1"/>
    <s v="10/05/2024. Se observó evidencias cargadas."/>
    <x v="140"/>
    <x v="74"/>
    <n v="2"/>
    <n v="1"/>
    <m/>
    <m/>
    <m/>
    <m/>
    <n v="1"/>
    <m/>
    <m/>
    <m/>
    <m/>
    <m/>
    <m/>
    <x v="0"/>
    <s v="14/05/2024. Se observó evidencia cargada en el mes de abril, se recomienda cargar las evidencias en el mes programado"/>
  </r>
  <r>
    <m/>
    <m/>
    <m/>
    <s v="ACCTI-RCOR-C-5.34"/>
    <x v="87"/>
    <s v="Trimestral"/>
    <x v="1"/>
    <s v="10/05/2024. No se observó evidencias cargadas para el control"/>
    <x v="141"/>
    <x v="75"/>
    <n v="4"/>
    <m/>
    <n v="1"/>
    <m/>
    <m/>
    <n v="1"/>
    <m/>
    <m/>
    <n v="1"/>
    <m/>
    <m/>
    <n v="1"/>
    <m/>
    <x v="0"/>
    <s v="14/05/2024. Se observó evidencia cargada en el mes de marzo, se recomienda cargarlo en el mes programado."/>
  </r>
  <r>
    <m/>
    <m/>
    <m/>
    <m/>
    <x v="34"/>
    <m/>
    <x v="1"/>
    <s v="10/05/2024. No se observó evidencias cargadas"/>
    <x v="142"/>
    <x v="76"/>
    <n v="3"/>
    <m/>
    <n v="1"/>
    <m/>
    <m/>
    <n v="1"/>
    <m/>
    <m/>
    <m/>
    <m/>
    <n v="1"/>
    <m/>
    <m/>
    <x v="1"/>
    <s v="14/05/2024. No se observó evidencias cargadas"/>
  </r>
  <r>
    <m/>
    <s v="ACCTI-RCOR-6"/>
    <s v="Posibilidad de ocurrencia de hechos de concusión o cohecho en la gestión de las solicitudes de acceso a tierra de las comunidades étnicas tramitadas por la Dirección de Asuntos Étnicos, la Subdirección de Asuntos Étnicos y UGT's donde se delegaron funciones."/>
    <s v="ACCTI-RCOR-C-6.1"/>
    <x v="88"/>
    <s v="Revisión bimensual de la gestión a los procedimientos de formalización cumplidores de meta de las Comunidades Étnicos. "/>
    <x v="0"/>
    <s v="10/05/2024. Se obsrvó evidencias cargadas en febrero y abril"/>
    <x v="143"/>
    <x v="77"/>
    <n v="5"/>
    <m/>
    <m/>
    <n v="1"/>
    <m/>
    <n v="1"/>
    <m/>
    <n v="1"/>
    <m/>
    <n v="1"/>
    <n v="1"/>
    <n v="1"/>
    <m/>
    <x v="0"/>
    <s v="14/05/2024. Se observó evidenvcias cargadas en el mes de marzo"/>
  </r>
  <r>
    <m/>
    <m/>
    <m/>
    <s v="ACCTI-RCOR-C-6.2"/>
    <x v="89"/>
    <s v="Trimestral"/>
    <x v="1"/>
    <s v="09/05/2024. No se observa evidencia para el control"/>
    <x v="144"/>
    <x v="78"/>
    <n v="4"/>
    <m/>
    <n v="1"/>
    <m/>
    <m/>
    <n v="1"/>
    <m/>
    <m/>
    <n v="1"/>
    <m/>
    <m/>
    <n v="1"/>
    <m/>
    <x v="1"/>
    <s v="14/05/2024. No se observó evidencias cargadas en el mes de febrero"/>
  </r>
  <r>
    <m/>
    <m/>
    <m/>
    <s v="ACCTI-RCOR-C-6.3"/>
    <x v="2"/>
    <s v="Según programación de las Mesas Técnicas con comunidades étnicas"/>
    <x v="1"/>
    <s v="09/05/2024. No se observa evidencia para el control"/>
    <x v="145"/>
    <x v="2"/>
    <n v="0.9"/>
    <m/>
    <m/>
    <m/>
    <m/>
    <m/>
    <m/>
    <m/>
    <m/>
    <m/>
    <m/>
    <m/>
    <n v="0.9"/>
    <x v="2"/>
    <s v="10/05/2024. La actividad se encuentra programada para diciembre. Actividad en Términos"/>
  </r>
  <r>
    <m/>
    <m/>
    <m/>
    <s v="ACCTI-RCOR-C-6.4"/>
    <x v="3"/>
    <s v="Semestral"/>
    <x v="2"/>
    <s v="09/05/2024. La actividad se encuentra en Términos, no hay evidencias cargadas"/>
    <x v="146"/>
    <x v="3"/>
    <n v="2"/>
    <m/>
    <m/>
    <n v="1"/>
    <m/>
    <m/>
    <m/>
    <m/>
    <n v="1"/>
    <m/>
    <m/>
    <m/>
    <m/>
    <x v="1"/>
    <s v="14/05/2024. No se observó evidencias cargadas"/>
  </r>
  <r>
    <m/>
    <m/>
    <m/>
    <s v="ACCTI-RCOR-C-6.5"/>
    <x v="4"/>
    <s v="Mensual "/>
    <x v="1"/>
    <s v="09/05/2024. No se observa evidencia para el control. El indicador es mensual. Actividad Incumplida"/>
    <x v="147"/>
    <x v="4"/>
    <n v="1"/>
    <m/>
    <m/>
    <m/>
    <m/>
    <m/>
    <m/>
    <m/>
    <m/>
    <m/>
    <m/>
    <m/>
    <n v="1"/>
    <x v="2"/>
    <s v="10/05/2024. La actividad se encuentra programada para diciembre. Actividad en Términos"/>
  </r>
  <r>
    <m/>
    <m/>
    <m/>
    <s v="ACCTI-RCOR-C-6.6"/>
    <x v="90"/>
    <s v="Trimestral"/>
    <x v="1"/>
    <s v="09/05/2024. No se observó evidencias para el control"/>
    <x v="148"/>
    <x v="40"/>
    <n v="2"/>
    <m/>
    <m/>
    <m/>
    <m/>
    <m/>
    <n v="1"/>
    <m/>
    <m/>
    <m/>
    <n v="1"/>
    <m/>
    <m/>
    <x v="2"/>
    <s v="10/05/2024. La actividad se encuentra programada para junio. Actividad en Términos"/>
  </r>
  <r>
    <m/>
    <m/>
    <m/>
    <s v="ACCTI-RCOR-C-6.7"/>
    <x v="73"/>
    <s v="Permanente"/>
    <x v="1"/>
    <s v="09/05/2024. No se observó evidencias para el control"/>
    <x v="149"/>
    <x v="63"/>
    <n v="12"/>
    <n v="1"/>
    <n v="1"/>
    <n v="1"/>
    <n v="1"/>
    <n v="1"/>
    <n v="1"/>
    <n v="1"/>
    <n v="1"/>
    <n v="1"/>
    <n v="1"/>
    <n v="1"/>
    <n v="1"/>
    <x v="1"/>
    <s v="14/05/2024. No se observó evdiencias cargadas"/>
  </r>
  <r>
    <m/>
    <m/>
    <m/>
    <s v="ACCTI-RCOR-C-6.8"/>
    <x v="91"/>
    <s v="Semestral"/>
    <x v="2"/>
    <s v="09/05/2024. No se observó evidencias para el control"/>
    <x v="150"/>
    <x v="7"/>
    <n v="2"/>
    <m/>
    <m/>
    <m/>
    <m/>
    <m/>
    <n v="1"/>
    <m/>
    <m/>
    <m/>
    <m/>
    <m/>
    <n v="1"/>
    <x v="2"/>
    <s v="10/05/2024. La actividad se encuentra programada para junio. Actividad en Términos"/>
  </r>
  <r>
    <m/>
    <m/>
    <m/>
    <s v="ACCTI-RCOR-C-6.9"/>
    <x v="92"/>
    <s v="Trimestral"/>
    <x v="1"/>
    <s v="09/05/2024. No se observó evidencias para el control"/>
    <x v="151"/>
    <x v="79"/>
    <n v="4"/>
    <m/>
    <n v="1"/>
    <m/>
    <m/>
    <n v="1"/>
    <m/>
    <m/>
    <n v="1"/>
    <m/>
    <m/>
    <n v="1"/>
    <m/>
    <x v="1"/>
    <s v="14/05/2024. No se observó evidencias cargadas"/>
  </r>
  <r>
    <m/>
    <m/>
    <m/>
    <m/>
    <x v="93"/>
    <n v="0"/>
    <x v="3"/>
    <m/>
    <x v="12"/>
    <x v="12"/>
    <m/>
    <m/>
    <m/>
    <m/>
    <m/>
    <m/>
    <m/>
    <m/>
    <m/>
    <m/>
    <m/>
    <m/>
    <m/>
    <x v="3"/>
    <m/>
  </r>
  <r>
    <m/>
    <m/>
    <m/>
    <s v="ACCTI-RCOR-C-6.10"/>
    <x v="94"/>
    <s v="Semestral"/>
    <x v="2"/>
    <s v="10/05/2024. No se observó evidencias cargadas para el control. Actividad en Términos."/>
    <x v="152"/>
    <x v="10"/>
    <n v="2"/>
    <m/>
    <m/>
    <n v="1"/>
    <m/>
    <m/>
    <m/>
    <m/>
    <m/>
    <n v="1"/>
    <m/>
    <m/>
    <m/>
    <x v="0"/>
    <s v="14/05/2024. Se observó evidencias cargadas en el mes de marzo."/>
  </r>
  <r>
    <m/>
    <m/>
    <m/>
    <s v="ACCTI-RCOR-C-6.11"/>
    <x v="11"/>
    <s v="Trimestral"/>
    <x v="1"/>
    <s v="10/05/2024. No se observaron evidencias cargadas para el control"/>
    <x v="153"/>
    <x v="11"/>
    <n v="4"/>
    <m/>
    <m/>
    <s v="1"/>
    <m/>
    <m/>
    <n v="1"/>
    <m/>
    <m/>
    <s v="1"/>
    <m/>
    <m/>
    <s v="1"/>
    <x v="1"/>
    <s v="14/05/2024. No se observó evidencias cargadas"/>
  </r>
  <r>
    <m/>
    <m/>
    <m/>
    <m/>
    <x v="12"/>
    <n v="0"/>
    <x v="3"/>
    <m/>
    <x v="12"/>
    <x v="12"/>
    <m/>
    <m/>
    <m/>
    <m/>
    <m/>
    <m/>
    <m/>
    <m/>
    <m/>
    <m/>
    <m/>
    <m/>
    <m/>
    <x v="3"/>
    <m/>
  </r>
  <r>
    <m/>
    <m/>
    <m/>
    <s v="ACCTI-RCOR-C-6.12"/>
    <x v="95"/>
    <s v="Trimestral"/>
    <x v="0"/>
    <s v="10/05/2024. Se observó ACTA DE REUNION - Medidas correctivas riesgos de corrupción 27 03 2024.pdf y Informe del procedimiento de Constitución de Resguardo Indígena Loma del Tigre _x000a_de Sincelejo, Sucre, como evidencia para el control."/>
    <x v="154"/>
    <x v="13"/>
    <n v="5"/>
    <n v="1"/>
    <m/>
    <m/>
    <n v="1"/>
    <m/>
    <m/>
    <n v="1"/>
    <m/>
    <n v="1"/>
    <m/>
    <m/>
    <n v="1"/>
    <x v="1"/>
    <s v="14/05/2024. No se observó evidencia cargadasen enero"/>
  </r>
  <r>
    <m/>
    <m/>
    <m/>
    <m/>
    <x v="96"/>
    <n v="0"/>
    <x v="3"/>
    <m/>
    <x v="12"/>
    <x v="12"/>
    <m/>
    <m/>
    <m/>
    <m/>
    <m/>
    <m/>
    <m/>
    <m/>
    <m/>
    <m/>
    <m/>
    <m/>
    <m/>
    <x v="3"/>
    <m/>
  </r>
  <r>
    <m/>
    <m/>
    <m/>
    <s v="ACCTI-RCOR-C-6.13"/>
    <x v="79"/>
    <s v="Mensual "/>
    <x v="1"/>
    <s v="10/05/2024. Se observó evidencias cargadas en el mes de marzo y abril, no se obserrvó evidencias cargadas en el mes de enero y febrero"/>
    <x v="155"/>
    <x v="15"/>
    <n v="12"/>
    <n v="1"/>
    <n v="1"/>
    <n v="1"/>
    <n v="1"/>
    <n v="1"/>
    <n v="1"/>
    <n v="1"/>
    <n v="1"/>
    <n v="1"/>
    <n v="1"/>
    <n v="1"/>
    <n v="1"/>
    <x v="1"/>
    <s v="14/05/2024. No se obsrvó evidencia cargada enero a marzo"/>
  </r>
  <r>
    <m/>
    <m/>
    <m/>
    <s v="ACCTI-RCOR-C-6.14"/>
    <x v="97"/>
    <s v="Semestral"/>
    <x v="2"/>
    <s v="10/05/2024. No se observó evidencias cargadas. Acción en términos."/>
    <x v="156"/>
    <x v="16"/>
    <n v="2"/>
    <m/>
    <m/>
    <m/>
    <m/>
    <n v="1"/>
    <m/>
    <m/>
    <m/>
    <n v="1"/>
    <m/>
    <m/>
    <m/>
    <x v="2"/>
    <s v="10/05/2024. La actividad se encuentra programada para mayo. Actividad en Términos"/>
  </r>
  <r>
    <m/>
    <m/>
    <m/>
    <s v="ACCTI-RCOR-C-6.15"/>
    <x v="98"/>
    <s v="Semestral"/>
    <x v="2"/>
    <s v="10/05/2024. No se observó evidencias cargadas. Actividad en Términos."/>
    <x v="157"/>
    <x v="80"/>
    <n v="2"/>
    <m/>
    <m/>
    <m/>
    <m/>
    <m/>
    <n v="1"/>
    <m/>
    <m/>
    <m/>
    <m/>
    <m/>
    <n v="1"/>
    <x v="2"/>
    <s v="10/05/2024. La actividad se encuentra programada para junio. Actividad en Términos"/>
  </r>
  <r>
    <m/>
    <m/>
    <m/>
    <s v="ACCTI-RCOR-C-6.16"/>
    <x v="99"/>
    <s v="Trimestral"/>
    <x v="0"/>
    <s v="10/05/2024. Se observó evidencias cargadas en enero y marzo"/>
    <x v="158"/>
    <x v="81"/>
    <n v="4"/>
    <m/>
    <m/>
    <n v="1"/>
    <m/>
    <m/>
    <n v="1"/>
    <m/>
    <m/>
    <n v="1"/>
    <m/>
    <m/>
    <n v="1"/>
    <x v="0"/>
    <s v="14/05/2024. Se observó evidencias cargadas en marzo"/>
  </r>
  <r>
    <m/>
    <m/>
    <m/>
    <s v="ACCTI-RCOR-C-6.17"/>
    <x v="19"/>
    <s v="Trimestral"/>
    <x v="1"/>
    <s v="10/05/2024. No se observó evidencias cargadas para el control"/>
    <x v="159"/>
    <x v="82"/>
    <n v="0.7"/>
    <m/>
    <m/>
    <n v="0.3"/>
    <m/>
    <m/>
    <m/>
    <m/>
    <m/>
    <n v="0.4"/>
    <m/>
    <m/>
    <m/>
    <x v="1"/>
    <s v="14/05/2024. No se observó evidencia cargada en marzo"/>
  </r>
  <r>
    <m/>
    <m/>
    <m/>
    <s v="ACCTI-RCOR-C-6.18"/>
    <x v="20"/>
    <s v="Mensual"/>
    <x v="0"/>
    <s v="10/05/2024. Se observó evidencias cargadas de febrero a abril"/>
    <x v="160"/>
    <x v="21"/>
    <n v="100"/>
    <m/>
    <n v="0.3"/>
    <m/>
    <m/>
    <m/>
    <n v="0.3"/>
    <m/>
    <m/>
    <m/>
    <n v="0.4"/>
    <m/>
    <m/>
    <x v="1"/>
    <s v="14/05/2024. Se observó que en el share point no hay organización estructural para las evidencias de acuerdo al código de las acciones preventivas. No es posible identificar las evidencias cargadas en las carpetas Preventiva 1 y Preventiva 2 a cual pertenece."/>
  </r>
  <r>
    <m/>
    <m/>
    <m/>
    <s v="ACCTI-RCOR-C-6.19"/>
    <x v="100"/>
    <s v="Semestral"/>
    <x v="0"/>
    <s v="10/05/2024. Se observó evidencia cargada en el mes de abril."/>
    <x v="161"/>
    <x v="70"/>
    <n v="2"/>
    <m/>
    <m/>
    <n v="1"/>
    <m/>
    <m/>
    <m/>
    <m/>
    <m/>
    <n v="1"/>
    <m/>
    <m/>
    <m/>
    <x v="1"/>
    <s v="14/05/2024. Se observó que no hay evidencias cargadas en el mes de marzo"/>
  </r>
  <r>
    <m/>
    <m/>
    <m/>
    <s v="ACCTI-RCOR-C-6.20"/>
    <x v="22"/>
    <s v="Trimestral"/>
    <x v="1"/>
    <s v="10/05/2024. No se observó evidencias cargadas para el control."/>
    <x v="162"/>
    <x v="23"/>
    <n v="0.5"/>
    <m/>
    <m/>
    <m/>
    <m/>
    <m/>
    <m/>
    <m/>
    <m/>
    <m/>
    <m/>
    <m/>
    <n v="0.5"/>
    <x v="2"/>
    <s v="10/05/2024. La actividad se encuentra programada para diciembre. Actividad en Términos"/>
  </r>
  <r>
    <m/>
    <m/>
    <m/>
    <s v="ACCTI-RCOR-C-6.21"/>
    <x v="101"/>
    <s v="Diario"/>
    <x v="0"/>
    <s v="10/05/2024. Se observó evidencias cargadas en marzo y abril"/>
    <x v="163"/>
    <x v="24"/>
    <n v="4"/>
    <m/>
    <m/>
    <n v="1"/>
    <m/>
    <m/>
    <n v="1"/>
    <m/>
    <m/>
    <n v="1"/>
    <m/>
    <m/>
    <n v="1"/>
    <x v="1"/>
    <s v="14/05/2024, Se observó evidencias cargadas en marzo"/>
  </r>
  <r>
    <m/>
    <m/>
    <m/>
    <s v="ACCTI-RCOR-C-6.22"/>
    <x v="24"/>
    <s v="Semestral"/>
    <x v="2"/>
    <s v="10/05/2024. No se observó evidencias cargadas para el control"/>
    <x v="164"/>
    <x v="25"/>
    <n v="2"/>
    <m/>
    <m/>
    <n v="1"/>
    <m/>
    <m/>
    <m/>
    <m/>
    <m/>
    <n v="1"/>
    <m/>
    <m/>
    <m/>
    <x v="0"/>
    <s v="14/05/2024. Se observó evidencias cargadas en el mes de marzo"/>
  </r>
  <r>
    <m/>
    <m/>
    <m/>
    <s v="ACCTI-RCOR-C-6.23"/>
    <x v="25"/>
    <s v="Permanente"/>
    <x v="1"/>
    <s v="10/05/2024. No se observó evidencias cargadas."/>
    <x v="165"/>
    <x v="26"/>
    <n v="2"/>
    <m/>
    <n v="1"/>
    <m/>
    <m/>
    <m/>
    <m/>
    <n v="1"/>
    <m/>
    <m/>
    <m/>
    <m/>
    <m/>
    <x v="1"/>
    <s v="14/05/2024. No se observó evidencias cargadas en el mes de febrero"/>
  </r>
  <r>
    <m/>
    <m/>
    <m/>
    <s v="ACCTI-RCOR-C-6.24"/>
    <x v="102"/>
    <s v="Trimestral"/>
    <x v="0"/>
    <s v="10/05/2024. Se observó evidencia cargada en marzo."/>
    <x v="166"/>
    <x v="27"/>
    <n v="4"/>
    <m/>
    <m/>
    <n v="1"/>
    <m/>
    <m/>
    <n v="1"/>
    <m/>
    <m/>
    <n v="1"/>
    <m/>
    <m/>
    <n v="1"/>
    <x v="0"/>
    <s v="14/05/2024. Se observó evidencias cargadas en marzo"/>
  </r>
  <r>
    <m/>
    <m/>
    <m/>
    <s v="ACCTI-RCOR-C-6.25"/>
    <x v="27"/>
    <s v="TRIMESTRE"/>
    <x v="1"/>
    <s v="10/05/2024. No se observó evidencias cargadas para el control. "/>
    <x v="167"/>
    <x v="28"/>
    <n v="1"/>
    <m/>
    <m/>
    <m/>
    <n v="1"/>
    <m/>
    <m/>
    <m/>
    <m/>
    <m/>
    <m/>
    <m/>
    <m/>
    <x v="1"/>
    <s v="14/05/2024. No se obervó evidencias cargadas en el mes de abril"/>
  </r>
  <r>
    <m/>
    <m/>
    <m/>
    <s v="ACCTI-RCOR-C-6.26"/>
    <x v="28"/>
    <s v="Trimestral"/>
    <x v="0"/>
    <s v="10/05/2024. Se observó evidencia cargada en el mes de abril."/>
    <x v="168"/>
    <x v="83"/>
    <n v="3"/>
    <m/>
    <m/>
    <n v="1"/>
    <m/>
    <m/>
    <n v="1"/>
    <m/>
    <m/>
    <n v="1"/>
    <m/>
    <m/>
    <n v="1"/>
    <x v="1"/>
    <s v="14/05/2024. No se observó evidencias cargadas en el mes de marzo para la acción."/>
  </r>
  <r>
    <m/>
    <m/>
    <m/>
    <s v="ACCTI-RCOR-C-6.27"/>
    <x v="29"/>
    <s v="Semestral"/>
    <x v="0"/>
    <s v="10/05/2024. Se observó evidencia cargada en los meses de enero a abril"/>
    <x v="169"/>
    <x v="30"/>
    <n v="2"/>
    <m/>
    <m/>
    <m/>
    <m/>
    <m/>
    <n v="1"/>
    <m/>
    <m/>
    <m/>
    <m/>
    <m/>
    <n v="1"/>
    <x v="2"/>
    <s v="10/05/2024. La actividad se encuentra programada para junio. Actividad en Términos"/>
  </r>
  <r>
    <m/>
    <m/>
    <m/>
    <s v="ACCTI-RCOR-C-6.28"/>
    <x v="54"/>
    <s v="Trimestral  "/>
    <x v="1"/>
    <s v="10/05/2024. No se observó evidencias cargadas"/>
    <x v="170"/>
    <x v="74"/>
    <n v="2"/>
    <n v="1"/>
    <m/>
    <m/>
    <m/>
    <m/>
    <n v="1"/>
    <m/>
    <m/>
    <m/>
    <m/>
    <m/>
    <m/>
    <x v="1"/>
    <s v="14/05/2024. No se observó evidencias cargadas"/>
  </r>
  <r>
    <m/>
    <m/>
    <m/>
    <s v="ACCTI-RCOR-C-6.29"/>
    <x v="31"/>
    <s v="Trimestral"/>
    <x v="0"/>
    <s v="10/05/2024. Se observó evidencias cargadas en marzo."/>
    <x v="171"/>
    <x v="50"/>
    <n v="4"/>
    <m/>
    <n v="1"/>
    <m/>
    <m/>
    <n v="1"/>
    <m/>
    <m/>
    <n v="1"/>
    <m/>
    <m/>
    <n v="1"/>
    <m/>
    <x v="0"/>
    <s v="14/05/2024. Se observó evidencia cargada en el mes de marzo, se recomienda cargarlo en el mes programado."/>
  </r>
  <r>
    <m/>
    <m/>
    <m/>
    <s v="ACCTI-RCOR-C-6.30"/>
    <x v="55"/>
    <s v="Semestral"/>
    <x v="2"/>
    <s v="10/05/2024. No se observó evidencias cargadas para el control. Actividad en Términos."/>
    <x v="172"/>
    <x v="76"/>
    <n v="2"/>
    <m/>
    <n v="1"/>
    <m/>
    <m/>
    <m/>
    <n v="1"/>
    <m/>
    <m/>
    <m/>
    <m/>
    <m/>
    <n v="1"/>
    <x v="1"/>
    <s v="14/05/2024. No se observó evidencias cargadas"/>
  </r>
  <r>
    <m/>
    <s v="ACCTI-RCOR-7"/>
    <s v="Posibilidad de ocurrencia de hechos de prevaricato en la atención de las solicitudes de acceso a tierra de las comunidades étnicas tramitadas por la Dirección de Asuntos Étnicos, la Subdirección de Asuntos Étnicos y UGT's donde se delegaron funciones"/>
    <s v="ACCTI-RCOR-C-7.1"/>
    <x v="88"/>
    <s v="Revisión bimensual de la gestión a los procedimientos de formalización cumplidores de meta de las Comunidades Étnicos. "/>
    <x v="0"/>
    <s v="10/05/2024. Se obsrvó evidencias cargadas en febrero y abril"/>
    <x v="173"/>
    <x v="77"/>
    <n v="5"/>
    <m/>
    <m/>
    <n v="1"/>
    <m/>
    <n v="1"/>
    <m/>
    <n v="1"/>
    <m/>
    <n v="1"/>
    <n v="1"/>
    <n v="1"/>
    <m/>
    <x v="0"/>
    <s v="14/05/2024. Se observó evidenvcias cargadas en el mes de marzo"/>
  </r>
  <r>
    <m/>
    <m/>
    <m/>
    <s v="ACCTI-RCOR-C-7.2"/>
    <x v="89"/>
    <s v="Trimestral"/>
    <x v="1"/>
    <s v="09/05/2024. No se observa evidencia para el control"/>
    <x v="174"/>
    <x v="78"/>
    <n v="4"/>
    <m/>
    <n v="1"/>
    <m/>
    <m/>
    <n v="1"/>
    <m/>
    <m/>
    <n v="1"/>
    <m/>
    <m/>
    <n v="1"/>
    <m/>
    <x v="1"/>
    <s v="14/05/2024. No se observó evidencias cargadas en el mes de febrero"/>
  </r>
  <r>
    <m/>
    <m/>
    <m/>
    <s v="ACCTI-RCOR-C-7.3"/>
    <x v="2"/>
    <s v="Según programación de las Mesas Técnicas con comunidades étnicas"/>
    <x v="1"/>
    <s v="09/05/2024. No se observa evidencia para el control"/>
    <x v="175"/>
    <x v="2"/>
    <n v="0.9"/>
    <m/>
    <m/>
    <m/>
    <m/>
    <m/>
    <m/>
    <m/>
    <m/>
    <m/>
    <m/>
    <m/>
    <n v="0.9"/>
    <x v="2"/>
    <s v="10/05/2024. La actividad se encuentra programada para diciembre. Actividad en Términos"/>
  </r>
  <r>
    <m/>
    <m/>
    <m/>
    <s v="ACCTI-RCOR-C-7.4"/>
    <x v="3"/>
    <s v="Semestral"/>
    <x v="2"/>
    <s v="09/05/2024. La actividad se encuentra en Términos, no hay evidencias cargadas"/>
    <x v="176"/>
    <x v="3"/>
    <n v="2"/>
    <m/>
    <m/>
    <n v="1"/>
    <m/>
    <m/>
    <m/>
    <m/>
    <n v="1"/>
    <m/>
    <m/>
    <m/>
    <m/>
    <x v="1"/>
    <s v="14/05/2024. No se observó evidencias cargadas"/>
  </r>
  <r>
    <m/>
    <m/>
    <m/>
    <s v="ACCTI-RCOR-C-7.5"/>
    <x v="4"/>
    <s v="Mensual "/>
    <x v="1"/>
    <s v="09/05/2024. Se observó la misma acta del 22/03/2024 Mesa Técnica- Socialización de meta Subdirección Administración primer trimestre, cargada en el control ACCTI-RCOR-C-5.4.El indicados es mensual. No se observó evidencias mensuales."/>
    <x v="177"/>
    <x v="4"/>
    <n v="1"/>
    <m/>
    <m/>
    <m/>
    <m/>
    <m/>
    <m/>
    <m/>
    <m/>
    <m/>
    <m/>
    <m/>
    <n v="1"/>
    <x v="2"/>
    <s v="10/05/2024. La actividad se encuentra programada para diciembre. Actividad en Términos"/>
  </r>
  <r>
    <m/>
    <m/>
    <m/>
    <s v="ACCTI-RCOR-C-7.6"/>
    <x v="90"/>
    <s v="Trimestral"/>
    <x v="1"/>
    <s v="09/05/2024. No se observó evidencias para el control"/>
    <x v="178"/>
    <x v="40"/>
    <n v="2"/>
    <m/>
    <m/>
    <m/>
    <m/>
    <m/>
    <n v="1"/>
    <m/>
    <m/>
    <m/>
    <n v="1"/>
    <m/>
    <m/>
    <x v="2"/>
    <s v="10/05/2024. La actividad se encuentra programada para junio. Actividad en Términos"/>
  </r>
  <r>
    <m/>
    <m/>
    <m/>
    <s v="ACCTI-RCOR-C-7.7"/>
    <x v="73"/>
    <s v="Permanente"/>
    <x v="1"/>
    <s v="09/05/2024. No se observó evidencias para el control"/>
    <x v="179"/>
    <x v="63"/>
    <n v="12"/>
    <n v="1"/>
    <n v="1"/>
    <n v="1"/>
    <n v="1"/>
    <n v="1"/>
    <n v="1"/>
    <n v="1"/>
    <n v="1"/>
    <n v="1"/>
    <n v="1"/>
    <n v="1"/>
    <n v="1"/>
    <x v="1"/>
    <s v="14/05/2024. No se observó evdiencias cargadas"/>
  </r>
  <r>
    <m/>
    <m/>
    <m/>
    <s v="ACCTI-RCOR-C-7.8"/>
    <x v="91"/>
    <s v="Semestral"/>
    <x v="2"/>
    <s v="09/05/2024. No se observó evidencias para el control"/>
    <x v="180"/>
    <x v="7"/>
    <n v="2"/>
    <m/>
    <m/>
    <m/>
    <m/>
    <m/>
    <n v="1"/>
    <m/>
    <m/>
    <m/>
    <m/>
    <m/>
    <n v="1"/>
    <x v="2"/>
    <s v="10/05/2024. La actividad se encuentra programada para junio. Actividad en Términos"/>
  </r>
  <r>
    <m/>
    <m/>
    <m/>
    <s v="ACCTI-RCOR-C-7.9"/>
    <x v="103"/>
    <s v="Trimestral"/>
    <x v="1"/>
    <s v="09/05/2024. No se observó evidencias para el control"/>
    <x v="181"/>
    <x v="79"/>
    <n v="4"/>
    <m/>
    <n v="1"/>
    <m/>
    <m/>
    <n v="1"/>
    <m/>
    <m/>
    <n v="1"/>
    <m/>
    <m/>
    <n v="1"/>
    <m/>
    <x v="1"/>
    <s v="14/05/2024. No se observó evidencias cargadas"/>
  </r>
  <r>
    <m/>
    <m/>
    <m/>
    <m/>
    <x v="93"/>
    <n v="0"/>
    <x v="3"/>
    <m/>
    <x v="12"/>
    <x v="12"/>
    <m/>
    <m/>
    <m/>
    <m/>
    <m/>
    <m/>
    <m/>
    <m/>
    <m/>
    <m/>
    <m/>
    <m/>
    <m/>
    <x v="3"/>
    <m/>
  </r>
  <r>
    <m/>
    <m/>
    <m/>
    <s v="ACCTI-RCOR-C-7.10"/>
    <x v="104"/>
    <s v="Semestral"/>
    <x v="2"/>
    <s v="10/05/2024. No se observó evidencias cargadas para el control. Actividad en Términos."/>
    <x v="182"/>
    <x v="84"/>
    <n v="2"/>
    <m/>
    <m/>
    <n v="1"/>
    <m/>
    <m/>
    <m/>
    <m/>
    <m/>
    <n v="1"/>
    <m/>
    <m/>
    <m/>
    <x v="0"/>
    <s v="14/05/2024. Se observó evidencias cargadas en el mes de marzo."/>
  </r>
  <r>
    <m/>
    <m/>
    <m/>
    <s v="ACCTI-RCOR-C-7.11"/>
    <x v="11"/>
    <s v="Trimestral"/>
    <x v="1"/>
    <s v="10/05/2024. No se observaron evidencias cargadas para el control"/>
    <x v="183"/>
    <x v="11"/>
    <n v="4"/>
    <m/>
    <m/>
    <n v="1"/>
    <m/>
    <m/>
    <n v="1"/>
    <m/>
    <m/>
    <n v="1"/>
    <m/>
    <m/>
    <n v="1"/>
    <x v="1"/>
    <s v="14/05/2024. No se observó evidencias cargadas"/>
  </r>
  <r>
    <m/>
    <m/>
    <m/>
    <m/>
    <x v="12"/>
    <n v="0"/>
    <x v="3"/>
    <m/>
    <x v="12"/>
    <x v="12"/>
    <m/>
    <m/>
    <m/>
    <m/>
    <m/>
    <m/>
    <m/>
    <m/>
    <m/>
    <m/>
    <m/>
    <m/>
    <m/>
    <x v="3"/>
    <m/>
  </r>
  <r>
    <m/>
    <m/>
    <m/>
    <s v="ACCTI-RCOR-C-7.12"/>
    <x v="95"/>
    <s v="Trimestral"/>
    <x v="0"/>
    <s v="10/05/2024. Se observó ACTA DE REUNION - Medidas correctivas riesgos de corrupción 27 03 2024.pdf"/>
    <x v="184"/>
    <x v="13"/>
    <n v="4"/>
    <n v="1"/>
    <m/>
    <m/>
    <m/>
    <m/>
    <n v="1"/>
    <m/>
    <n v="1"/>
    <m/>
    <n v="1"/>
    <m/>
    <m/>
    <x v="1"/>
    <s v="14/05/2024. No se observó evidencia cargadasen enero"/>
  </r>
  <r>
    <m/>
    <m/>
    <m/>
    <m/>
    <x v="96"/>
    <n v="0"/>
    <x v="3"/>
    <m/>
    <x v="12"/>
    <x v="12"/>
    <m/>
    <m/>
    <m/>
    <m/>
    <m/>
    <m/>
    <m/>
    <m/>
    <m/>
    <m/>
    <m/>
    <m/>
    <m/>
    <x v="3"/>
    <m/>
  </r>
  <r>
    <m/>
    <m/>
    <m/>
    <s v="ACCTI-RCOR-C-7.13"/>
    <x v="79"/>
    <s v="Trimestral"/>
    <x v="1"/>
    <s v="10/05/2024. Se observó como evidencias capacitaciones en seguridad Digital y acta del 24/04/2024 Socialización Política de Administración de Riesgo DEST-POLÍTICA-001. Ampliar información. No acordes con el soporte solicitado."/>
    <x v="185"/>
    <x v="15"/>
    <n v="4"/>
    <m/>
    <n v="1"/>
    <m/>
    <m/>
    <n v="1"/>
    <m/>
    <m/>
    <n v="1"/>
    <m/>
    <m/>
    <n v="1"/>
    <m/>
    <x v="1"/>
    <s v="14/05/2024. No se obsrvó evidencia cargada para febrero."/>
  </r>
  <r>
    <m/>
    <m/>
    <m/>
    <s v="ACCTI-RCOR-C-7.14"/>
    <x v="97"/>
    <s v="Semestral"/>
    <x v="2"/>
    <s v="10/05/2024. No se observó evidencias cargadas. Acción en términos."/>
    <x v="186"/>
    <x v="16"/>
    <n v="1"/>
    <m/>
    <m/>
    <m/>
    <m/>
    <m/>
    <n v="1"/>
    <m/>
    <m/>
    <m/>
    <m/>
    <m/>
    <m/>
    <x v="2"/>
    <s v="10/05/2024. La actividad se encuentra programada para junio. Actividad en Términos"/>
  </r>
  <r>
    <m/>
    <m/>
    <m/>
    <s v="ACCTI-RCOR-C-7.15"/>
    <x v="81"/>
    <s v="Cuatrimestral"/>
    <x v="1"/>
    <s v="10/05/2024. No se observaron evidencias cargadas para el control"/>
    <x v="187"/>
    <x v="85"/>
    <n v="3"/>
    <m/>
    <m/>
    <m/>
    <n v="1"/>
    <m/>
    <m/>
    <m/>
    <n v="1"/>
    <m/>
    <m/>
    <m/>
    <n v="1"/>
    <x v="0"/>
    <s v="14/05/2024. Se observó evidencia cargada en abril"/>
  </r>
  <r>
    <m/>
    <m/>
    <m/>
    <s v="ACCTI-RCOR-C-7.16"/>
    <x v="105"/>
    <s v="Trimestral"/>
    <x v="0"/>
    <s v="10/05/2024. Se observó evidencias cargadas en enero y febrero"/>
    <x v="188"/>
    <x v="86"/>
    <n v="4"/>
    <m/>
    <m/>
    <n v="1"/>
    <m/>
    <m/>
    <n v="1"/>
    <m/>
    <m/>
    <n v="1"/>
    <m/>
    <m/>
    <n v="1"/>
    <x v="0"/>
    <s v="14/05/2024. Se observó evidencias cargadas en marzo"/>
  </r>
  <r>
    <m/>
    <m/>
    <m/>
    <s v="ACCTI-RCOR-C-7.17"/>
    <x v="19"/>
    <s v="Trimestral"/>
    <x v="1"/>
    <s v="10/05/2024. No se observó evidencias cargadas para el control"/>
    <x v="189"/>
    <x v="82"/>
    <n v="4"/>
    <m/>
    <m/>
    <n v="1"/>
    <m/>
    <m/>
    <n v="1"/>
    <m/>
    <m/>
    <n v="1"/>
    <m/>
    <m/>
    <n v="1"/>
    <x v="1"/>
    <s v="14/05/2024. No se observó evidencia cargada en marzo"/>
  </r>
  <r>
    <m/>
    <m/>
    <m/>
    <s v="ACCTI-RCOR-C-7.18"/>
    <x v="20"/>
    <s v="Mensual"/>
    <x v="0"/>
    <s v="10/05/2024. Se observó evidencias cargadas de febrero a abril"/>
    <x v="190"/>
    <x v="21"/>
    <n v="100"/>
    <m/>
    <n v="0.3"/>
    <m/>
    <m/>
    <m/>
    <n v="0.3"/>
    <m/>
    <m/>
    <m/>
    <n v="0.4"/>
    <m/>
    <m/>
    <x v="1"/>
    <s v="14/05/2024. Se observó que en el share point no hay organización estructural para las evidencias de acuerdo al código de las acciones preventivas. No es posible identificar las evidencias cargadas en las carpetas Preventiva 1 y Preventiva 2 a cual pertenece."/>
  </r>
  <r>
    <m/>
    <m/>
    <m/>
    <s v="ACCTI-RCOR-C-7.19"/>
    <x v="106"/>
    <s v="Semestral"/>
    <x v="0"/>
    <s v="10/05/2024. Se observó evidencia cargada en el mes de abril."/>
    <x v="191"/>
    <x v="22"/>
    <n v="2"/>
    <m/>
    <m/>
    <n v="1"/>
    <m/>
    <m/>
    <m/>
    <m/>
    <m/>
    <n v="1"/>
    <m/>
    <m/>
    <m/>
    <x v="1"/>
    <s v="14/05/2024. Se observó que no hay evidencias cargadas en el mes de marzo"/>
  </r>
  <r>
    <m/>
    <m/>
    <m/>
    <s v="ACCTI-RCOR-C-7.20"/>
    <x v="22"/>
    <s v="Trimestral"/>
    <x v="0"/>
    <s v="10/05/2024. Se observó evidencia cargada en el mes de abril."/>
    <x v="192"/>
    <x v="23"/>
    <n v="1"/>
    <m/>
    <m/>
    <m/>
    <m/>
    <m/>
    <m/>
    <m/>
    <m/>
    <m/>
    <m/>
    <m/>
    <n v="1"/>
    <x v="2"/>
    <s v="10/05/2024. La actividad se encuentra programada para diciembre. Actividad en Términos"/>
  </r>
  <r>
    <m/>
    <m/>
    <m/>
    <s v="ACCTI-RCOR-C-7.21"/>
    <x v="23"/>
    <s v="Diario"/>
    <x v="1"/>
    <s v="10/05/2024. No se observó evidencias cargadas"/>
    <x v="193"/>
    <x v="24"/>
    <n v="4"/>
    <m/>
    <m/>
    <n v="1"/>
    <m/>
    <m/>
    <n v="1"/>
    <m/>
    <m/>
    <n v="1"/>
    <m/>
    <m/>
    <n v="1"/>
    <x v="1"/>
    <s v="14/05/2024, Se observó evidencias cargadas en marzo"/>
  </r>
  <r>
    <m/>
    <m/>
    <m/>
    <s v="ACCTI-RCOR-C-7.22"/>
    <x v="24"/>
    <s v="Trimestral"/>
    <x v="0"/>
    <s v="10/05/2024. Se observó evidencias cargadas en el mes de marzo"/>
    <x v="194"/>
    <x v="87"/>
    <n v="2"/>
    <m/>
    <n v="1"/>
    <m/>
    <m/>
    <m/>
    <m/>
    <m/>
    <m/>
    <n v="1"/>
    <m/>
    <m/>
    <m/>
    <x v="0"/>
    <s v="14/05/2024. Se observó evidencias cargadas en el mes de febrero"/>
  </r>
  <r>
    <m/>
    <m/>
    <m/>
    <s v="ACCTI-RCOR-C-7.23"/>
    <x v="25"/>
    <s v="Permanente"/>
    <x v="1"/>
    <s v="10/05/2024. No se observó evidencias cargadas."/>
    <x v="195"/>
    <x v="26"/>
    <n v="2"/>
    <m/>
    <n v="1"/>
    <m/>
    <m/>
    <m/>
    <m/>
    <n v="1"/>
    <m/>
    <m/>
    <m/>
    <m/>
    <m/>
    <x v="1"/>
    <s v="14/05/2024. No se observó evidencias cargadas en el mes de febrero"/>
  </r>
  <r>
    <m/>
    <m/>
    <m/>
    <s v="ACCTI-RCOR-C-7.24"/>
    <x v="107"/>
    <s v="Trimestral"/>
    <x v="0"/>
    <s v="10/05/2024. Se observó evidencia cargada en marzo."/>
    <x v="196"/>
    <x v="27"/>
    <n v="4"/>
    <m/>
    <m/>
    <n v="1"/>
    <m/>
    <m/>
    <n v="1"/>
    <m/>
    <m/>
    <n v="1"/>
    <m/>
    <m/>
    <n v="1"/>
    <x v="0"/>
    <s v="14/05/2024. Se observó evidencias cargadas en marzo"/>
  </r>
  <r>
    <m/>
    <m/>
    <m/>
    <s v="ACCTI-RCOR-C-7.25"/>
    <x v="27"/>
    <s v="Trimestral"/>
    <x v="1"/>
    <s v="10/05/2024. No se observó evidencias cargadas para el control. "/>
    <x v="197"/>
    <x v="28"/>
    <n v="1"/>
    <m/>
    <m/>
    <n v="1"/>
    <m/>
    <m/>
    <m/>
    <m/>
    <m/>
    <m/>
    <m/>
    <m/>
    <m/>
    <x v="1"/>
    <s v="14/05/2024. No se obervó evidencias cargadas en el mes de marzo"/>
  </r>
  <r>
    <m/>
    <m/>
    <m/>
    <s v="ACCTI-RCOR-C-7.26"/>
    <x v="28"/>
    <s v="Trimestral"/>
    <x v="0"/>
    <s v="10/05/2024. Se observó evidencia cargada en el mes de abril."/>
    <x v="198"/>
    <x v="88"/>
    <n v="2"/>
    <m/>
    <m/>
    <m/>
    <m/>
    <n v="1"/>
    <m/>
    <m/>
    <m/>
    <m/>
    <m/>
    <n v="1"/>
    <m/>
    <x v="2"/>
    <s v="10/05/2024. La actividad se encuentra programada para mayo. Actividad en Términos"/>
  </r>
  <r>
    <m/>
    <m/>
    <m/>
    <s v="ACCTI-RCOR-C-7.27"/>
    <x v="108"/>
    <s v="Semestral"/>
    <x v="0"/>
    <s v="10/05/2024. Se observó evidencia cargada en los meses de enero a abril"/>
    <x v="199"/>
    <x v="89"/>
    <n v="2"/>
    <m/>
    <m/>
    <m/>
    <m/>
    <m/>
    <n v="1"/>
    <m/>
    <m/>
    <m/>
    <m/>
    <m/>
    <n v="1"/>
    <x v="2"/>
    <s v="10/05/2024. La actividad se encuentra programada para junio. Actividad en Términos"/>
  </r>
  <r>
    <m/>
    <m/>
    <m/>
    <s v="ACCTI-RCOR-C-7.28"/>
    <x v="54"/>
    <s v="Trimestral  "/>
    <x v="1"/>
    <s v="10/05/2024. No se observó evidencias cargadas"/>
    <x v="200"/>
    <x v="73"/>
    <n v="3"/>
    <n v="1"/>
    <m/>
    <m/>
    <m/>
    <n v="1"/>
    <m/>
    <m/>
    <m/>
    <n v="1"/>
    <m/>
    <m/>
    <m/>
    <x v="0"/>
    <s v="14/05/2024. Se observó evidencia cargada en el mes de abril, se recomienda cargar las evidencias en el mes programado"/>
  </r>
  <r>
    <m/>
    <m/>
    <m/>
    <s v="ACCTI-RCOR-C-7.29"/>
    <x v="31"/>
    <s v="Trimestral"/>
    <x v="0"/>
    <s v="10/05/2024. Se observó evidencias cargadas en marzo."/>
    <x v="201"/>
    <x v="50"/>
    <n v="4"/>
    <m/>
    <n v="1"/>
    <m/>
    <m/>
    <n v="1"/>
    <m/>
    <m/>
    <n v="1"/>
    <m/>
    <m/>
    <n v="1"/>
    <m/>
    <x v="0"/>
    <s v="14/05/2024. Se observó evidencia cargada en el mes de marzo, se recomienda cargarlo en el mes programado."/>
  </r>
  <r>
    <m/>
    <m/>
    <m/>
    <s v="ACCTI-RCOR-C-7.30"/>
    <x v="55"/>
    <s v="Trimestral  "/>
    <x v="1"/>
    <s v="10/05/2024. No se observó evidencias cargadas para el control"/>
    <x v="202"/>
    <x v="76"/>
    <n v="2"/>
    <m/>
    <m/>
    <m/>
    <n v="1"/>
    <m/>
    <m/>
    <m/>
    <m/>
    <n v="1"/>
    <m/>
    <m/>
    <m/>
    <x v="1"/>
    <s v="14/05/2024. No se observó evidencias cargadas"/>
  </r>
  <r>
    <m/>
    <s v="ACCTI-RCOR-8"/>
    <s v="Posibilidad de ocurrencia de prevaricato en la adquisición de predios para comunidades étnicas con avalúos mal practicados, o no aptos para beneficio de terceros."/>
    <s v="ACCTI-RCOR-C-8.1"/>
    <x v="109"/>
    <s v="Cada vez que se revise el avalúo de un predio a adquirir un predio."/>
    <x v="0"/>
    <s v="10/05/2024. Se observó evidencias cargadas en el mes de abril."/>
    <x v="203"/>
    <x v="90"/>
    <n v="4"/>
    <m/>
    <m/>
    <m/>
    <n v="1"/>
    <m/>
    <n v="1"/>
    <m/>
    <n v="1"/>
    <m/>
    <n v="1"/>
    <m/>
    <m/>
    <x v="1"/>
    <s v="14/05/2024. No se obsrvó evidencias cargadas"/>
  </r>
  <r>
    <m/>
    <m/>
    <m/>
    <s v="ACCTI-RCOR-C-8.2"/>
    <x v="109"/>
    <s v="Cada vez que practique la visita técnica para la adquisición de  un predio "/>
    <x v="0"/>
    <s v="10/05/2024. Se observó evidencias cargadas en el mes de abril."/>
    <x v="204"/>
    <x v="90"/>
    <n v="4"/>
    <m/>
    <m/>
    <m/>
    <n v="1"/>
    <m/>
    <n v="1"/>
    <m/>
    <n v="1"/>
    <m/>
    <n v="1"/>
    <m/>
    <m/>
    <x v="0"/>
    <s v="14/05/2024. Se observó evidenvcias cargadas en el mes de abril"/>
  </r>
  <r>
    <s v="Administración de Tierras."/>
    <s v="ADMTI-RCOR-1"/>
    <s v="Posibilidad de presentarse cohecho, concusión y/o prevaricato, en las actuaciones de algún profesional de la Subdirección de Administración de Tierras de la Nación, para agilizar trámites o proferir decisiones administrativas relacionadas con solicitudes de limitación a la propiedad"/>
    <s v="ADMTI-RCOR-C-1.1"/>
    <x v="110"/>
    <s v="Permanente"/>
    <x v="0"/>
    <s v="10/05/2024. Se observó evidencias de enero a abril"/>
    <x v="205"/>
    <x v="57"/>
    <n v="0.7"/>
    <m/>
    <m/>
    <n v="0.7"/>
    <m/>
    <m/>
    <m/>
    <m/>
    <m/>
    <m/>
    <m/>
    <m/>
    <m/>
    <x v="0"/>
    <s v="14/05/2024. Se observó evidencia cargada en el mes de marzo"/>
  </r>
  <r>
    <m/>
    <m/>
    <m/>
    <s v="ADMTI-RCOR-C-1.2"/>
    <x v="110"/>
    <s v="Trimestral"/>
    <x v="0"/>
    <s v="10/05/2024. Se observó evidencias en enero  y abril"/>
    <x v="206"/>
    <x v="91"/>
    <n v="0.8"/>
    <m/>
    <m/>
    <n v="0.8"/>
    <m/>
    <m/>
    <m/>
    <m/>
    <m/>
    <m/>
    <m/>
    <m/>
    <m/>
    <x v="0"/>
    <s v="14/05/2024. Se observó evidencias en el mes de abril"/>
  </r>
  <r>
    <m/>
    <s v="ADMTI-RCOR-2"/>
    <s v="Posibilidad de presentarse cohecho, concusión y/o prevaricato,  en las actuaciones de algún profesional de la Subdirección de Administración de Tierras de la Nación, sobre adjudicación de baldíos a Entidades de Derecho Público"/>
    <s v="ADMTI-RCOR-C-2.1"/>
    <x v="110"/>
    <s v="Cuatrimestral"/>
    <x v="2"/>
    <s v="15/05/2024. De acuerdo con las observaciones en fase preliminar, la dependencia indicó:ADMTI-RCOR-C-2.1, calificada como &quot;Incumplido&quot;: Se reporta en la matriz que: &quot;Para entidades de derecho el reporte es cuatrimestral, por lo anterior validando la matriz general de EDP se identifica que para el primer cuatrimestre del año no se proyectaron AUTOS DE ARCHIVO, toda vez que se viene adelantando de manera mancomunada con las entidades solicitantes para que la subsanación de requerimientos de información se cumpla en el término establecido.&quot;. Por lo anterior descrito, no es posible aportar evidencias de hechos no sucedidos. Por ello, solicito cambiar la calificación a &quot;Cumplido&quot;.&quot; La OCI cambia el estado a En Términos, puesto que no se tiene una fecha de finalización establecida._x000a__x000a_10/05/2024. No se observó evidencias cargadas"/>
    <x v="207"/>
    <x v="57"/>
    <n v="0.7"/>
    <m/>
    <m/>
    <n v="0.7"/>
    <m/>
    <m/>
    <m/>
    <m/>
    <m/>
    <m/>
    <m/>
    <m/>
    <m/>
    <x v="0"/>
    <s v="14/05/2024. Se observó evidencia cargada en el mes de marzo"/>
  </r>
  <r>
    <m/>
    <m/>
    <m/>
    <s v="ADMTI-RCOR-C-2.2"/>
    <x v="110"/>
    <s v="Cuatrimestral"/>
    <x v="0"/>
    <s v="10/05/2024. Se observó evidencias cargadas en abril"/>
    <x v="208"/>
    <x v="92"/>
    <n v="0.7"/>
    <m/>
    <m/>
    <n v="0.7"/>
    <m/>
    <m/>
    <m/>
    <m/>
    <m/>
    <m/>
    <m/>
    <m/>
    <m/>
    <x v="0"/>
    <s v="15/05/2024. De acuerdo con las observaciones en la fase preliminar por la dependendencia indicó que: &quot;ADMTI-RCOR-P-2.2, calificada como &quot;Incumplido&quot;: Para la acción preventiva se hace el cargue en el SharePoint, de la evidencia para los meses de marzo y abril, referente a la capacitación impartida al personal de Entidades de Derecho Público - EDP, en los meses de marzo y abril. Asimismo, se actualiza la matriz.&quot;. La OCI observó las evidencias cargadas y cambia el estado a Cumplido._x000a__x000a_14/05/2024. No se observó evidencias cargadas"/>
  </r>
  <r>
    <m/>
    <s v="ADMTI-RCOR-3"/>
    <s v="Posibilidad de ocurrencia de hechos de concusión o cohecho en la gestión de los trámites administrativos de caducidad administrativa y condición resolutoria realizados por las UGT ."/>
    <s v="ADMTI-RCOR-C-3.1"/>
    <x v="111"/>
    <s v="Trimestral"/>
    <x v="0"/>
    <s v="09/05/2024. Se observa en el mes de marzo matriz de seguimiento como evidencia del control."/>
    <x v="209"/>
    <x v="93"/>
    <n v="3"/>
    <n v="1"/>
    <m/>
    <m/>
    <m/>
    <m/>
    <n v="1"/>
    <m/>
    <m/>
    <m/>
    <n v="1"/>
    <m/>
    <m/>
    <x v="1"/>
    <s v="14/05/2024. No se observó evidencias cargadas en el mes de enero."/>
  </r>
  <r>
    <m/>
    <m/>
    <m/>
    <s v="ADMTI-RCOR-C-3.2"/>
    <x v="2"/>
    <s v="Trimestral"/>
    <x v="1"/>
    <s v="09/05/2024. No se observa evidencia para el control"/>
    <x v="210"/>
    <x v="2"/>
    <n v="0.9"/>
    <m/>
    <m/>
    <m/>
    <m/>
    <m/>
    <m/>
    <m/>
    <m/>
    <m/>
    <m/>
    <m/>
    <n v="0.9"/>
    <x v="2"/>
    <s v="10/05/2024. La actividad se encuentra programada para diciembre. Actividad en Términos"/>
  </r>
  <r>
    <m/>
    <m/>
    <m/>
    <s v="ADMTI-RCOR-C-3.3"/>
    <x v="3"/>
    <s v="Semestral"/>
    <x v="2"/>
    <s v="09/05/2024. La actividad se encuentra en Términos, no hay evidencias cargadas"/>
    <x v="211"/>
    <x v="3"/>
    <n v="2"/>
    <m/>
    <n v="1"/>
    <m/>
    <m/>
    <m/>
    <m/>
    <m/>
    <n v="1"/>
    <m/>
    <m/>
    <m/>
    <m/>
    <x v="1"/>
    <s v="14/05/2024. No se observó evidencias cargadas"/>
  </r>
  <r>
    <m/>
    <m/>
    <m/>
    <s v="ADMTI-RCOR-C-3.4"/>
    <x v="4"/>
    <s v="Mensual "/>
    <x v="1"/>
    <s v="09/05/2024. No se observó evidencias para el control"/>
    <x v="212"/>
    <x v="4"/>
    <n v="1"/>
    <m/>
    <m/>
    <m/>
    <m/>
    <m/>
    <m/>
    <m/>
    <m/>
    <m/>
    <m/>
    <m/>
    <n v="1"/>
    <x v="2"/>
    <s v="10/05/2024. La actividad se encuentra programada para diciembre. Actividad en Términos"/>
  </r>
  <r>
    <m/>
    <m/>
    <m/>
    <s v="ADMTI-RCOR-C-3.5"/>
    <x v="112"/>
    <s v="Trimestral"/>
    <x v="0"/>
    <s v="09/05/2024. Se observó RESOLUCION DE ARCHIVO -CONDICION RESOLUTORIA-MEDIA LUNA.pdf como evidencia para el control"/>
    <x v="213"/>
    <x v="40"/>
    <n v="2"/>
    <m/>
    <m/>
    <m/>
    <m/>
    <m/>
    <n v="1"/>
    <m/>
    <m/>
    <m/>
    <n v="1"/>
    <m/>
    <m/>
    <x v="2"/>
    <s v="10/05/2024. La actividad se encuentra programada para junio. Actividad en Términos"/>
  </r>
  <r>
    <m/>
    <m/>
    <m/>
    <s v="ADMTI-RCOR-C-3.6"/>
    <x v="113"/>
    <s v="Constante"/>
    <x v="0"/>
    <s v="09/05/2024.Se obserrvó como evidencia : Listado en febrero,2  avisos radiales en marzo, resoluciones de adjudicación en el mes de abril"/>
    <x v="214"/>
    <x v="63"/>
    <n v="12"/>
    <n v="1"/>
    <n v="1"/>
    <n v="1"/>
    <n v="1"/>
    <n v="1"/>
    <n v="1"/>
    <n v="1"/>
    <n v="1"/>
    <n v="1"/>
    <n v="1"/>
    <n v="1"/>
    <n v="1"/>
    <x v="0"/>
    <s v="14/05/2024. Se observó evidencias cargadas de enero a abril"/>
  </r>
  <r>
    <m/>
    <m/>
    <m/>
    <s v="ADMTI-RCOR-C-3.7"/>
    <x v="114"/>
    <s v="Semestral"/>
    <x v="2"/>
    <s v="09/05/2024. No se observó evidencias para el control"/>
    <x v="215"/>
    <x v="7"/>
    <n v="2"/>
    <m/>
    <m/>
    <m/>
    <m/>
    <m/>
    <n v="1"/>
    <m/>
    <m/>
    <m/>
    <m/>
    <m/>
    <n v="1"/>
    <x v="2"/>
    <s v="10/05/2024. La actividad se encuentra programada para junio. Actividad en Términos"/>
  </r>
  <r>
    <m/>
    <m/>
    <m/>
    <s v="ADMTI-RCOR-C-3.8"/>
    <x v="115"/>
    <s v="Trimestral"/>
    <x v="0"/>
    <s v="09/05/2024. Se observó 5 informe y 1 matriz de seguimiento para el trimestre cargados en el mes de abril."/>
    <x v="216"/>
    <x v="94"/>
    <n v="3"/>
    <n v="1"/>
    <m/>
    <m/>
    <m/>
    <m/>
    <n v="1"/>
    <m/>
    <m/>
    <m/>
    <n v="1"/>
    <m/>
    <m/>
    <x v="1"/>
    <s v="14/05/2024. No se observó evidencias cargadas"/>
  </r>
  <r>
    <m/>
    <m/>
    <m/>
    <s v="ADMTI-RCOR-C-3.9"/>
    <x v="116"/>
    <s v="Semestral"/>
    <x v="2"/>
    <s v="10/05/2024. No se observó evidencias cargadas para el control. Actividad en Términos."/>
    <x v="217"/>
    <x v="95"/>
    <n v="3"/>
    <n v="1"/>
    <m/>
    <m/>
    <m/>
    <m/>
    <n v="1"/>
    <m/>
    <m/>
    <m/>
    <n v="1"/>
    <m/>
    <m/>
    <x v="1"/>
    <s v="14/05/2024. No se observó evidencias cargadas"/>
  </r>
  <r>
    <m/>
    <m/>
    <m/>
    <s v="ADMTI-RCOR-C-3.10"/>
    <x v="43"/>
    <s v="Semestral"/>
    <x v="0"/>
    <s v="10/05/2024. Se observó evidencias cargadas en el mes de abril."/>
    <x v="218"/>
    <x v="96"/>
    <n v="2"/>
    <m/>
    <m/>
    <n v="1"/>
    <m/>
    <m/>
    <m/>
    <m/>
    <m/>
    <n v="1"/>
    <m/>
    <m/>
    <m/>
    <x v="1"/>
    <s v="14/05/2024. No se observó evidencias cargadas"/>
  </r>
  <r>
    <m/>
    <m/>
    <m/>
    <s v="ADMTI-RCOR-C-3.11"/>
    <x v="11"/>
    <s v="Trimestral"/>
    <x v="1"/>
    <s v="10/05/2024. Se observó acta Reunión de seguimiento - proceso de Apertura de Folio de Matricula Inmobiliaria del 18/03/2024. No se observó Sistemas de información con registro de trazabilidad de los expedientes."/>
    <x v="219"/>
    <x v="97"/>
    <n v="2"/>
    <n v="1"/>
    <m/>
    <m/>
    <m/>
    <m/>
    <m/>
    <n v="1"/>
    <m/>
    <m/>
    <m/>
    <m/>
    <m/>
    <x v="1"/>
    <s v="14/05/2024. No se observó evidencias cargadas"/>
  </r>
  <r>
    <m/>
    <m/>
    <m/>
    <m/>
    <x v="12"/>
    <m/>
    <x v="1"/>
    <s v="10/05/2024. No se observó Sistemas de información con registro de trazabilidad de los expedientes."/>
    <x v="220"/>
    <x v="11"/>
    <n v="4"/>
    <m/>
    <m/>
    <n v="1"/>
    <m/>
    <m/>
    <n v="1"/>
    <m/>
    <m/>
    <n v="1"/>
    <m/>
    <m/>
    <n v="1"/>
    <x v="1"/>
    <s v="14/05/2024. No se observó evidencias cargadas"/>
  </r>
  <r>
    <m/>
    <m/>
    <m/>
    <s v="ADMTI-RCOR-C-3.12"/>
    <x v="117"/>
    <s v="Trimestral"/>
    <x v="0"/>
    <s v="10/5/2024. Se observó acta con Reporte trimestral - Mapa riesgos de corrupción UGT Noroccidente"/>
    <x v="12"/>
    <x v="12"/>
    <m/>
    <m/>
    <m/>
    <m/>
    <m/>
    <m/>
    <m/>
    <m/>
    <m/>
    <m/>
    <m/>
    <m/>
    <m/>
    <x v="3"/>
    <m/>
  </r>
  <r>
    <m/>
    <m/>
    <m/>
    <s v="ADMTI-RCOR-C-3.13"/>
    <x v="118"/>
    <s v="Cuatrimestral"/>
    <x v="1"/>
    <s v="10/05/2024. No se observó el auto de archivo para el control."/>
    <x v="221"/>
    <x v="13"/>
    <n v="12"/>
    <n v="1"/>
    <n v="1"/>
    <n v="1"/>
    <n v="1"/>
    <n v="1"/>
    <n v="1"/>
    <n v="1"/>
    <n v="1"/>
    <n v="1"/>
    <n v="1"/>
    <n v="1"/>
    <n v="1"/>
    <x v="1"/>
    <s v="14/05/2024. No se observó evidencia cargadasen enero y febrero"/>
  </r>
  <r>
    <m/>
    <m/>
    <m/>
    <s v="ADMTI-RCOR-C-3.14"/>
    <x v="78"/>
    <s v="Cuatrimestral"/>
    <x v="1"/>
    <s v="10/05/2024. Se observó matriz de seguimiento en el mes de Abril, sin embargo no se visualiza que sea la forma ACCTI-032"/>
    <x v="222"/>
    <x v="14"/>
    <n v="1"/>
    <m/>
    <m/>
    <n v="1"/>
    <m/>
    <m/>
    <m/>
    <m/>
    <m/>
    <m/>
    <m/>
    <m/>
    <m/>
    <x v="0"/>
    <s v="14/05/2024. Se Observó evidencia cargada en el mes de marzo"/>
  </r>
  <r>
    <m/>
    <m/>
    <m/>
    <s v="ADMTI-RCOR-C-3.15"/>
    <x v="79"/>
    <s v="Trimestral"/>
    <x v="0"/>
    <s v="10/05/2024. Se observó informe como evidencia en el mes de marzo"/>
    <x v="223"/>
    <x v="14"/>
    <n v="1"/>
    <m/>
    <m/>
    <m/>
    <m/>
    <m/>
    <m/>
    <m/>
    <n v="1"/>
    <m/>
    <m/>
    <m/>
    <m/>
    <x v="2"/>
    <s v="10/05/2024. La actividad se encuentra programada para agosto. Actividad en Términos"/>
  </r>
  <r>
    <m/>
    <m/>
    <m/>
    <s v="ADMTI-RCOR-C-3.16"/>
    <x v="119"/>
    <s v="Cuatrimestral"/>
    <x v="1"/>
    <s v="10/05/2024. No se observó evidencias cargadas. "/>
    <x v="224"/>
    <x v="15"/>
    <n v="3"/>
    <n v="1"/>
    <m/>
    <m/>
    <m/>
    <m/>
    <n v="1"/>
    <m/>
    <m/>
    <m/>
    <n v="1"/>
    <m/>
    <m/>
    <x v="1"/>
    <s v="14/05/2024. No se obsrvó evidencia cargada para enero"/>
  </r>
  <r>
    <m/>
    <m/>
    <m/>
    <s v="ADMTI-RCOR-C-3.17"/>
    <x v="120"/>
    <s v="Trimestral"/>
    <x v="1"/>
    <s v="10/05/2024. No se observaron evidencias cargadas para el control"/>
    <x v="225"/>
    <x v="16"/>
    <n v="1"/>
    <m/>
    <m/>
    <m/>
    <m/>
    <n v="1"/>
    <m/>
    <m/>
    <m/>
    <m/>
    <m/>
    <m/>
    <m/>
    <x v="2"/>
    <s v="10/05/2024. La actividad se encuentra programada para mayo. Actividad en Términos"/>
  </r>
  <r>
    <m/>
    <m/>
    <m/>
    <s v="ADMTI-RCOR-C-3.18"/>
    <x v="121"/>
    <s v="Trimestral"/>
    <x v="1"/>
    <s v="10/05/2024. No se observó evidencias cargadas."/>
    <x v="226"/>
    <x v="98"/>
    <n v="4"/>
    <m/>
    <m/>
    <n v="1"/>
    <m/>
    <m/>
    <n v="1"/>
    <m/>
    <m/>
    <n v="1"/>
    <m/>
    <m/>
    <n v="1"/>
    <x v="1"/>
    <s v="14/05/2024. No se observó evidencia cargada en marzo"/>
  </r>
  <r>
    <m/>
    <m/>
    <m/>
    <s v="ADMTI-RCOR-C-3.19"/>
    <x v="19"/>
    <s v="Semestral"/>
    <x v="1"/>
    <s v="10/05/2024. No se observó evidencias cargadas para el control"/>
    <x v="227"/>
    <x v="99"/>
    <n v="4"/>
    <m/>
    <m/>
    <n v="1"/>
    <m/>
    <m/>
    <n v="1"/>
    <m/>
    <m/>
    <n v="1"/>
    <m/>
    <m/>
    <n v="1"/>
    <x v="1"/>
    <s v="14/05/2024. No se observó evidencias cargadas en marzo"/>
  </r>
  <r>
    <m/>
    <m/>
    <m/>
    <s v="ADMTI-RCOR-C-3.20"/>
    <x v="20"/>
    <s v="Mensual"/>
    <x v="1"/>
    <s v="10/05/2024. Se observó evidencias en febrero y marzo. No se observó evidencias en enero y abril, el indicador es mensual."/>
    <x v="228"/>
    <x v="45"/>
    <n v="0.7"/>
    <m/>
    <m/>
    <m/>
    <m/>
    <n v="0.2"/>
    <m/>
    <n v="0.3"/>
    <m/>
    <n v="0.1"/>
    <m/>
    <n v="0.1"/>
    <m/>
    <x v="2"/>
    <s v="10/05/2024. La actividad se encuentra programada para mayo. Actividad en Términos"/>
  </r>
  <r>
    <m/>
    <m/>
    <m/>
    <s v="ADMTI-RCOR-C-3.21"/>
    <x v="50"/>
    <s v="Semestral"/>
    <x v="0"/>
    <s v="10/05/2024. Se observó evidencia cargada en el mes de abril."/>
    <x v="229"/>
    <x v="21"/>
    <n v="1"/>
    <m/>
    <n v="0.2"/>
    <m/>
    <n v="0.2"/>
    <m/>
    <m/>
    <n v="0.2"/>
    <m/>
    <n v="0.2"/>
    <m/>
    <n v="0.2"/>
    <m/>
    <x v="1"/>
    <s v="14/05/2024. Se observó que en el share point no hay organización estructural para las evidencias de acuerdo al código de las acciones preventivas. No es posible identificar las evidencias cargadas en las carpetas Preventiva 1 y Preventiva 2 a cual pertenece."/>
  </r>
  <r>
    <m/>
    <m/>
    <m/>
    <s v="ADMTI-RCOR-C-3.22"/>
    <x v="22"/>
    <s v="Cuatrimestral"/>
    <x v="0"/>
    <s v="10/05/2024. Se observó evidencia cargada en el mes de marzo."/>
    <x v="230"/>
    <x v="100"/>
    <n v="3"/>
    <m/>
    <m/>
    <m/>
    <n v="1"/>
    <m/>
    <m/>
    <m/>
    <n v="1"/>
    <m/>
    <m/>
    <m/>
    <n v="1"/>
    <x v="1"/>
    <s v="14/05/2024. Se observó que no hay evidencias cargadas en el mes de abril"/>
  </r>
  <r>
    <m/>
    <m/>
    <m/>
    <s v="ADMTI-RCOR-C-3.23"/>
    <x v="84"/>
    <s v="Diario"/>
    <x v="0"/>
    <s v="10/05/2024. Se observó evidencias cargadas en abril"/>
    <x v="231"/>
    <x v="23"/>
    <n v="1"/>
    <m/>
    <m/>
    <m/>
    <m/>
    <m/>
    <m/>
    <m/>
    <m/>
    <m/>
    <m/>
    <m/>
    <n v="1"/>
    <x v="2"/>
    <s v="10/05/2024. La actividad se encuentra programada para diciembre. Actividad en Términos"/>
  </r>
  <r>
    <m/>
    <m/>
    <m/>
    <s v="ADMTI-RCOR-C-3.24"/>
    <x v="24"/>
    <s v="Cuatrimestral"/>
    <x v="0"/>
    <s v="10/05/2024. Se observó evidencias cargadas en el mes de abril"/>
    <x v="232"/>
    <x v="24"/>
    <n v="2"/>
    <m/>
    <m/>
    <n v="1"/>
    <m/>
    <m/>
    <m/>
    <m/>
    <m/>
    <n v="1"/>
    <m/>
    <m/>
    <m/>
    <x v="1"/>
    <s v="14/05/2024, Se observó evidencias cargadas en marzo"/>
  </r>
  <r>
    <m/>
    <m/>
    <m/>
    <s v="ADMTI-RCOR-C-3.25"/>
    <x v="85"/>
    <s v="Semestral"/>
    <x v="2"/>
    <s v="10/05/2024. No se observó evidencias cargadas. Actividad en Términos."/>
    <x v="233"/>
    <x v="25"/>
    <n v="2"/>
    <m/>
    <m/>
    <n v="1"/>
    <m/>
    <m/>
    <m/>
    <m/>
    <m/>
    <m/>
    <m/>
    <m/>
    <n v="1"/>
    <x v="0"/>
    <s v="14/05/2024. Se observó evidencias cargadas en el mes de marzo"/>
  </r>
  <r>
    <m/>
    <m/>
    <m/>
    <s v="ADMTI-RCOR-C-3.26"/>
    <x v="102"/>
    <s v="Trimestral"/>
    <x v="0"/>
    <s v="10/05/2024. Se observó evidencia cargada en marzo."/>
    <x v="234"/>
    <x v="53"/>
    <n v="2"/>
    <m/>
    <n v="1"/>
    <m/>
    <m/>
    <m/>
    <m/>
    <n v="1"/>
    <m/>
    <m/>
    <m/>
    <m/>
    <m/>
    <x v="1"/>
    <s v="14/05/2024. No se observó evidencias cargadas en el mes de febrero"/>
  </r>
  <r>
    <m/>
    <m/>
    <m/>
    <s v="ADMTI-RCOR-C-3.27"/>
    <x v="27"/>
    <s v="Permanente"/>
    <x v="1"/>
    <s v="10/05/2024. No se observó evidencias cargadas para el control. "/>
    <x v="235"/>
    <x v="27"/>
    <n v="2"/>
    <m/>
    <n v="1"/>
    <m/>
    <m/>
    <m/>
    <m/>
    <n v="1"/>
    <m/>
    <m/>
    <m/>
    <m/>
    <m/>
    <x v="0"/>
    <s v="14/05/2024. Se observó evidencias cargadas en marzo"/>
  </r>
  <r>
    <m/>
    <m/>
    <m/>
    <s v="ADMTI-RCOR-C-3.28"/>
    <x v="28"/>
    <s v="Semestral"/>
    <x v="0"/>
    <s v="10/05/2024. Se observó evidencia cargada en el mes de abril."/>
    <x v="236"/>
    <x v="47"/>
    <n v="2"/>
    <n v="1"/>
    <m/>
    <m/>
    <m/>
    <m/>
    <n v="1"/>
    <m/>
    <m/>
    <m/>
    <m/>
    <m/>
    <m/>
    <x v="0"/>
    <s v="14/05/2024. Se observó evidencia cargada en el mes de enero"/>
  </r>
  <r>
    <m/>
    <m/>
    <m/>
    <s v="ADMTI-RCOR-C-3.29"/>
    <x v="29"/>
    <s v="Trimestral"/>
    <x v="0"/>
    <s v="10/05/2024. Se observó evidencia cargada en los meses de enero a abril"/>
    <x v="237"/>
    <x v="83"/>
    <n v="2"/>
    <m/>
    <m/>
    <m/>
    <m/>
    <m/>
    <n v="1"/>
    <m/>
    <m/>
    <m/>
    <m/>
    <m/>
    <n v="1"/>
    <x v="2"/>
    <s v="10/05/2024. La actividad se encuentra programada para junio. Actividad en Términos"/>
  </r>
  <r>
    <m/>
    <m/>
    <m/>
    <s v="ADMTI-RCOR-C-3.30"/>
    <x v="54"/>
    <s v="Bimensual  "/>
    <x v="1"/>
    <s v="10/05/2024. No se observó evidencias cargadas"/>
    <x v="238"/>
    <x v="30"/>
    <n v="4"/>
    <m/>
    <m/>
    <n v="1"/>
    <m/>
    <m/>
    <n v="1"/>
    <m/>
    <m/>
    <n v="1"/>
    <m/>
    <m/>
    <n v="1"/>
    <x v="0"/>
    <s v="14/05/2024. Se observó evidencias cargadas en el mes de marzo"/>
  </r>
  <r>
    <m/>
    <m/>
    <m/>
    <s v="ADMTI-RCOR-C-3.31"/>
    <x v="31"/>
    <s v="Trimestral"/>
    <x v="0"/>
    <s v="10/05/2024. Se observó evidencias cargadas en marzo y abril."/>
    <x v="239"/>
    <x v="73"/>
    <n v="2"/>
    <n v="1"/>
    <m/>
    <m/>
    <m/>
    <m/>
    <n v="1"/>
    <m/>
    <m/>
    <m/>
    <m/>
    <m/>
    <m/>
    <x v="0"/>
    <s v="14/05/2024. Se observó evidencia cargada en el mes de abril, se recomienda cargar las evidencias en el mes programado"/>
  </r>
  <r>
    <m/>
    <m/>
    <m/>
    <m/>
    <x v="55"/>
    <n v="0"/>
    <x v="3"/>
    <m/>
    <x v="240"/>
    <x v="50"/>
    <n v="3"/>
    <n v="1"/>
    <m/>
    <m/>
    <m/>
    <m/>
    <n v="1"/>
    <m/>
    <m/>
    <m/>
    <n v="1"/>
    <m/>
    <m/>
    <x v="0"/>
    <s v="14/05/2024. Se observó evidencia cargada en el mes de marzo, se recomienda cargarlo en el mes programado."/>
  </r>
  <r>
    <m/>
    <m/>
    <m/>
    <m/>
    <x v="34"/>
    <m/>
    <x v="3"/>
    <m/>
    <x v="12"/>
    <x v="12"/>
    <m/>
    <m/>
    <m/>
    <m/>
    <m/>
    <m/>
    <m/>
    <m/>
    <m/>
    <m/>
    <m/>
    <m/>
    <m/>
    <x v="3"/>
    <m/>
  </r>
  <r>
    <s v="Gestión de la Información"/>
    <s v="GINFO-RCOR-1"/>
    <s v="Posibilidad de ocurrencia de revelación de secreto, por publicación de información reservada o clasificada sobre los  predios que han sido ofertados a la entidad."/>
    <s v="GINFO-RCOR-C-1.1"/>
    <x v="122"/>
    <s v="PERMANENTE: Debido a que no es posible establecer una periodicidad ya que la gestión de divulgación de contenidos no tiene fechas estipuladas."/>
    <x v="0"/>
    <s v="10/05/2024. Se observó evidencia cargada de enero a abril."/>
    <x v="241"/>
    <x v="101"/>
    <n v="12"/>
    <n v="1"/>
    <n v="1"/>
    <n v="1"/>
    <n v="1"/>
    <n v="1"/>
    <n v="1"/>
    <n v="1"/>
    <n v="1"/>
    <n v="1"/>
    <n v="1"/>
    <n v="1"/>
    <n v="1"/>
    <x v="0"/>
    <s v="14/05/2024. Se observó evidencias cargadas de enero a abril"/>
  </r>
  <r>
    <m/>
    <m/>
    <m/>
    <m/>
    <x v="34"/>
    <m/>
    <x v="3"/>
    <m/>
    <x v="12"/>
    <x v="12"/>
    <m/>
    <m/>
    <m/>
    <m/>
    <m/>
    <m/>
    <m/>
    <m/>
    <m/>
    <m/>
    <m/>
    <m/>
    <m/>
    <x v="3"/>
    <m/>
  </r>
  <r>
    <m/>
    <s v="GINFO-RCOR-2"/>
    <s v="Posibilidad de ocurrencia de utilización de asunto sometido a secreto o reserva, por publicación de información reservada o clasificada sobre los Aspirantes a ser beneficiarios de la Reforma Rural Integral y personas que se encuentran en el proceso de compra de tierras por parte de la ANT."/>
    <s v="GINFO-RCOR-C-2.1"/>
    <x v="122"/>
    <s v="PERMANENTE: Debido a que no es posible establecer una periodicidad ya que la gestión de divulgación de contenidos no tiene fechas estipuladas."/>
    <x v="0"/>
    <s v="10/05/2024. Se observó evidencia cargada de enero a abril."/>
    <x v="242"/>
    <x v="101"/>
    <n v="12"/>
    <n v="1"/>
    <n v="1"/>
    <n v="1"/>
    <n v="1"/>
    <n v="1"/>
    <n v="1"/>
    <n v="1"/>
    <n v="1"/>
    <n v="1"/>
    <n v="1"/>
    <n v="1"/>
    <n v="1"/>
    <x v="0"/>
    <s v="14/05/2024. Se observó evidencias cargadas de enero a abril"/>
  </r>
  <r>
    <m/>
    <m/>
    <m/>
    <m/>
    <x v="34"/>
    <m/>
    <x v="3"/>
    <m/>
    <x v="12"/>
    <x v="12"/>
    <m/>
    <m/>
    <m/>
    <m/>
    <m/>
    <m/>
    <m/>
    <m/>
    <m/>
    <m/>
    <m/>
    <m/>
    <m/>
    <x v="3"/>
    <m/>
  </r>
  <r>
    <m/>
    <s v="GINFO-RCOR-3"/>
    <s v="Posibilidad de ocurrencia de utilización indebida de información oficial privilegiada, cuando un colaborador no autorizado, asuma la representación de la entidad frente a los medios de comunicación y la opinión pública."/>
    <s v="GINFO-RCOR-C-3.1"/>
    <x v="122"/>
    <s v="PERMANENTE: Debido a que no es posible establecer una periodicidad ya que la gestión de divulgación de contenidos no tiene fechas estipuladas."/>
    <x v="2"/>
    <s v="10/05/2024. No se observó evidencias cargadas para el control"/>
    <x v="243"/>
    <x v="101"/>
    <n v="4"/>
    <m/>
    <m/>
    <n v="1"/>
    <m/>
    <n v="1"/>
    <m/>
    <m/>
    <n v="1"/>
    <m/>
    <m/>
    <n v="1"/>
    <m/>
    <x v="0"/>
    <s v="14/05/2024. Se observó evidencias cargadas en el mes de abril"/>
  </r>
  <r>
    <m/>
    <m/>
    <m/>
    <m/>
    <x v="34"/>
    <m/>
    <x v="3"/>
    <m/>
    <x v="12"/>
    <x v="12"/>
    <m/>
    <m/>
    <m/>
    <m/>
    <m/>
    <m/>
    <m/>
    <m/>
    <m/>
    <m/>
    <m/>
    <m/>
    <m/>
    <x v="3"/>
    <m/>
  </r>
  <r>
    <s v="Gestión del Talento Humano"/>
    <s v="GTHU-RCOR-1"/>
    <s v="Posibilidad de ocurrencia de prevaricato por la vinculación de personal sin cumplimiento de requisitos mínimos en beneficio particular o de un tercero."/>
    <s v="GTHU-RCOR-C-1.1"/>
    <x v="123"/>
    <s v="Semestral"/>
    <x v="2"/>
    <s v="10/05/2024. No se observó evidencias cargadas. Actividad en Términos."/>
    <x v="244"/>
    <x v="102"/>
    <n v="1"/>
    <m/>
    <m/>
    <m/>
    <m/>
    <m/>
    <n v="1"/>
    <m/>
    <m/>
    <m/>
    <m/>
    <m/>
    <n v="1"/>
    <x v="2"/>
    <s v="10/05/2024. La actividad se encuentra programada para junio. Actividad en Términos"/>
  </r>
  <r>
    <m/>
    <m/>
    <m/>
    <m/>
    <x v="34"/>
    <m/>
    <x v="3"/>
    <m/>
    <x v="12"/>
    <x v="12"/>
    <m/>
    <m/>
    <m/>
    <m/>
    <m/>
    <m/>
    <m/>
    <m/>
    <m/>
    <m/>
    <m/>
    <m/>
    <m/>
    <x v="3"/>
    <m/>
  </r>
  <r>
    <s v="Apoyo Jurídico"/>
    <s v="APJUR-RCOR-1"/>
    <s v="Posibilidad de ocurrencia de hechos de prevaricato en las actuaciones administrativas de la Oficina Jurídica relacionadas con la emisión de conceptos jurídicos o en la gestión del cobro coactivo, así como en la defensa técnica frente a demandas, acciones de tutela y demás requerimientos de los jueces de la república."/>
    <s v="APJUR-RCOR-C-1.1"/>
    <x v="124"/>
    <s v="Mensual"/>
    <x v="0"/>
    <s v="10/05/2024. Se observó evidencias cargadas de enero a abril"/>
    <x v="245"/>
    <x v="103"/>
    <n v="1"/>
    <m/>
    <m/>
    <m/>
    <m/>
    <m/>
    <m/>
    <m/>
    <m/>
    <m/>
    <m/>
    <m/>
    <n v="1"/>
    <x v="2"/>
    <s v="10/05/2024. La actividad se encuentra programada para diciembre. Actividad en Términos"/>
  </r>
  <r>
    <m/>
    <m/>
    <m/>
    <m/>
    <x v="34"/>
    <m/>
    <x v="3"/>
    <m/>
    <x v="246"/>
    <x v="104"/>
    <n v="24"/>
    <n v="2"/>
    <n v="2"/>
    <n v="2"/>
    <n v="2"/>
    <n v="2"/>
    <n v="2"/>
    <n v="2"/>
    <n v="2"/>
    <n v="2"/>
    <n v="2"/>
    <n v="2"/>
    <n v="2"/>
    <x v="0"/>
    <s v="14/05/2024. Se observó evidencias cargadas en enero, febrero, marzo y abril "/>
  </r>
  <r>
    <m/>
    <s v="APJUR-RCOR-2"/>
    <s v="La probabilidad de que ocurran actos de cohecho en las acciones administrativas de la Oficina Jurídica ya sea en la emisión de conceptos jurídicos o en la gestión del cobro coactivo, así como en la defensa técnica frente a demandas, acciones de tutela y demás requerimientos de los jueces de la república."/>
    <s v="APJUR-RCOR-C-2.1"/>
    <x v="124"/>
    <s v="Mensual"/>
    <x v="0"/>
    <s v="10/05/2024. Se observó evidencias cargadas de enero a abril"/>
    <x v="247"/>
    <x v="105"/>
    <n v="4"/>
    <n v="1"/>
    <m/>
    <m/>
    <n v="1"/>
    <m/>
    <m/>
    <n v="1"/>
    <m/>
    <m/>
    <n v="1"/>
    <m/>
    <m/>
    <x v="0"/>
    <s v="14/05/2024. Se observó evidencias cargadas en enero, y abril "/>
  </r>
  <r>
    <m/>
    <m/>
    <m/>
    <m/>
    <x v="34"/>
    <m/>
    <x v="3"/>
    <m/>
    <x v="12"/>
    <x v="12"/>
    <m/>
    <m/>
    <m/>
    <m/>
    <m/>
    <m/>
    <m/>
    <m/>
    <m/>
    <m/>
    <m/>
    <m/>
    <m/>
    <x v="0"/>
    <s v="14/05/2024. Se observó evidencias cargadas en enero y abril"/>
  </r>
  <r>
    <s v="Adquisición de Bienes y Servicios"/>
    <s v="ADQBS-RCOR-1"/>
    <s v="Posibilidad de ocurrencia de celebración indebida de contratos en la adquisición de bienes y servicios de la ANT"/>
    <s v="ADQBS-RCOR-C-1.1"/>
    <x v="125"/>
    <s v="Cada vez que se adelante un proceso contractual."/>
    <x v="0"/>
    <s v="09/05/2024. Se observó evidencias cargadas para el control, en los meses de enero, febrero, marzo y abril de 2024"/>
    <x v="248"/>
    <x v="106"/>
    <n v="2"/>
    <m/>
    <m/>
    <m/>
    <m/>
    <m/>
    <n v="1"/>
    <m/>
    <m/>
    <m/>
    <m/>
    <m/>
    <n v="1"/>
    <x v="2"/>
    <s v="10/05/2024. La actividad se encuentra programada para junio. Actividad en Términos"/>
  </r>
  <r>
    <m/>
    <m/>
    <m/>
    <m/>
    <x v="34"/>
    <m/>
    <x v="3"/>
    <m/>
    <x v="12"/>
    <x v="12"/>
    <m/>
    <m/>
    <m/>
    <m/>
    <m/>
    <m/>
    <m/>
    <m/>
    <m/>
    <m/>
    <m/>
    <m/>
    <m/>
    <x v="3"/>
    <m/>
  </r>
  <r>
    <s v="Administración de Bienes y Servicios"/>
    <s v="ADMBS-RCOR-1"/>
    <s v="Posibilidad de incurrir en peculado con los bienes devolutivos de la Agencia Nacional de Tierras."/>
    <s v="ADMBS-RCOR-C-1.1"/>
    <x v="126"/>
    <s v="Mensual"/>
    <x v="0"/>
    <s v="09/05/2024. Se observó evidencias cargadas para el control, en los meses de enero, febrero, marzo y abril de 2024"/>
    <x v="249"/>
    <x v="107"/>
    <n v="1"/>
    <m/>
    <m/>
    <m/>
    <m/>
    <m/>
    <m/>
    <m/>
    <m/>
    <m/>
    <m/>
    <m/>
    <n v="1"/>
    <x v="2"/>
    <s v="10/05/2024. La actividad se encuentra programada para diciembre. Actividad en Términos"/>
  </r>
  <r>
    <m/>
    <m/>
    <m/>
    <m/>
    <x v="34"/>
    <m/>
    <x v="3"/>
    <m/>
    <x v="12"/>
    <x v="12"/>
    <m/>
    <m/>
    <m/>
    <m/>
    <m/>
    <m/>
    <m/>
    <m/>
    <m/>
    <m/>
    <m/>
    <m/>
    <m/>
    <x v="3"/>
    <m/>
  </r>
  <r>
    <s v="Gestión Financiera"/>
    <s v="GEFIN-RCOR-1"/>
    <s v="Posibilidad de ocurrencia de hechos de prevaricato por legalización y obligación de las cuentas de cobro generadas por los proveedores de la Agencia Nacional de Tierras, sin el cumplimiento de requisitos presupuestales y contables exigidos por la entidad y la ley."/>
    <s v="GEFIN-RCOR-C-1.1"/>
    <x v="127"/>
    <s v="Semestral"/>
    <x v="2"/>
    <s v="10/05/2024. No se observó evidencias cargadas. Actividad en Términos."/>
    <x v="250"/>
    <x v="108"/>
    <n v="4"/>
    <m/>
    <m/>
    <n v="1"/>
    <m/>
    <m/>
    <n v="1"/>
    <m/>
    <m/>
    <n v="1"/>
    <m/>
    <n v="1"/>
    <m/>
    <x v="0"/>
    <s v="14/05/2024. Se observó evidencias cargadas en marzo"/>
  </r>
  <r>
    <m/>
    <m/>
    <m/>
    <m/>
    <x v="34"/>
    <m/>
    <x v="3"/>
    <m/>
    <x v="251"/>
    <x v="108"/>
    <n v="1"/>
    <m/>
    <n v="1"/>
    <m/>
    <m/>
    <m/>
    <m/>
    <m/>
    <m/>
    <m/>
    <m/>
    <m/>
    <m/>
    <x v="0"/>
    <s v="14/05/2024. Se observó evidencias cargadas en febrer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456FD53-DA91-463B-877C-3C464864C4AB}"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F133" firstHeaderRow="1" firstDataRow="2" firstDataCol="1"/>
  <pivotFields count="25">
    <pivotField showAll="0"/>
    <pivotField showAll="0"/>
    <pivotField showAll="0"/>
    <pivotField dataField="1" showAll="0"/>
    <pivotField axis="axisRow" showAll="0">
      <items count="129">
        <item x="89"/>
        <item x="68"/>
        <item x="109"/>
        <item x="122"/>
        <item x="124"/>
        <item x="125"/>
        <item x="0"/>
        <item x="127"/>
        <item x="126"/>
        <item x="69"/>
        <item x="70"/>
        <item x="110"/>
        <item x="88"/>
        <item x="33"/>
        <item x="36"/>
        <item x="35"/>
        <item x="123"/>
        <item x="56"/>
        <item x="1"/>
        <item x="37"/>
        <item x="71"/>
        <item x="111"/>
        <item x="2"/>
        <item x="3"/>
        <item x="4"/>
        <item x="112"/>
        <item x="38"/>
        <item x="90"/>
        <item x="72"/>
        <item x="5"/>
        <item x="6"/>
        <item x="39"/>
        <item x="73"/>
        <item x="113"/>
        <item x="114"/>
        <item x="57"/>
        <item x="91"/>
        <item x="7"/>
        <item x="40"/>
        <item x="92"/>
        <item x="103"/>
        <item x="58"/>
        <item x="41"/>
        <item x="74"/>
        <item x="115"/>
        <item x="8"/>
        <item x="93"/>
        <item x="42"/>
        <item x="59"/>
        <item x="75"/>
        <item x="9"/>
        <item x="116"/>
        <item x="43"/>
        <item x="60"/>
        <item x="104"/>
        <item x="94"/>
        <item x="10"/>
        <item x="11"/>
        <item x="12"/>
        <item x="61"/>
        <item x="13"/>
        <item x="117"/>
        <item x="95"/>
        <item x="76"/>
        <item x="44"/>
        <item x="96"/>
        <item x="118"/>
        <item x="78"/>
        <item x="45"/>
        <item x="14"/>
        <item x="77"/>
        <item x="79"/>
        <item x="15"/>
        <item x="62"/>
        <item x="46"/>
        <item x="16"/>
        <item x="47"/>
        <item x="119"/>
        <item x="80"/>
        <item x="97"/>
        <item x="98"/>
        <item x="48"/>
        <item x="63"/>
        <item x="120"/>
        <item x="17"/>
        <item x="81"/>
        <item x="105"/>
        <item x="49"/>
        <item x="121"/>
        <item x="82"/>
        <item x="64"/>
        <item x="99"/>
        <item x="18"/>
        <item x="19"/>
        <item x="20"/>
        <item x="50"/>
        <item x="83"/>
        <item x="106"/>
        <item x="100"/>
        <item x="21"/>
        <item x="22"/>
        <item x="23"/>
        <item x="101"/>
        <item x="84"/>
        <item x="24"/>
        <item x="25"/>
        <item x="65"/>
        <item x="85"/>
        <item x="102"/>
        <item x="107"/>
        <item x="26"/>
        <item x="27"/>
        <item x="51"/>
        <item x="52"/>
        <item x="28"/>
        <item x="29"/>
        <item x="108"/>
        <item x="53"/>
        <item x="86"/>
        <item x="66"/>
        <item x="67"/>
        <item x="30"/>
        <item x="54"/>
        <item x="31"/>
        <item x="55"/>
        <item x="87"/>
        <item x="32"/>
        <item x="34"/>
        <item t="default"/>
      </items>
    </pivotField>
    <pivotField showAll="0"/>
    <pivotField axis="axisCol" showAll="0">
      <items count="5">
        <item x="0"/>
        <item x="2"/>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12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t="grand">
      <x/>
    </i>
  </rowItems>
  <colFields count="1">
    <field x="6"/>
  </colFields>
  <colItems count="5">
    <i>
      <x/>
    </i>
    <i>
      <x v="1"/>
    </i>
    <i>
      <x v="2"/>
    </i>
    <i>
      <x v="3"/>
    </i>
    <i t="grand">
      <x/>
    </i>
  </colItems>
  <dataFields count="1">
    <dataField name="Cuenta de N° Control"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2F1EA7D-E19A-4CF7-AA8D-ABED70740BF2}"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F114" firstHeaderRow="1" firstDataRow="2" firstDataCol="1"/>
  <pivotFields count="25">
    <pivotField showAll="0"/>
    <pivotField showAll="0"/>
    <pivotField showAll="0"/>
    <pivotField showAll="0"/>
    <pivotField showAll="0"/>
    <pivotField showAll="0"/>
    <pivotField showAll="0"/>
    <pivotField showAll="0"/>
    <pivotField dataField="1" showAll="0">
      <items count="253">
        <item x="99"/>
        <item x="100"/>
        <item x="101"/>
        <item x="102"/>
        <item x="103"/>
        <item x="104"/>
        <item x="105"/>
        <item x="106"/>
        <item x="107"/>
        <item x="116"/>
        <item x="117"/>
        <item x="118"/>
        <item x="119"/>
        <item x="120"/>
        <item x="121"/>
        <item x="122"/>
        <item x="123"/>
        <item x="124"/>
        <item x="125"/>
        <item x="108"/>
        <item x="126"/>
        <item x="127"/>
        <item x="128"/>
        <item x="129"/>
        <item x="130"/>
        <item x="131"/>
        <item x="132"/>
        <item x="133"/>
        <item x="134"/>
        <item x="135"/>
        <item x="109"/>
        <item x="136"/>
        <item x="137"/>
        <item x="138"/>
        <item x="139"/>
        <item x="140"/>
        <item x="141"/>
        <item x="142"/>
        <item x="110"/>
        <item x="111"/>
        <item x="112"/>
        <item x="113"/>
        <item x="114"/>
        <item x="115"/>
        <item x="143"/>
        <item x="152"/>
        <item x="153"/>
        <item x="154"/>
        <item x="155"/>
        <item x="156"/>
        <item x="157"/>
        <item x="158"/>
        <item x="159"/>
        <item x="160"/>
        <item x="161"/>
        <item x="144"/>
        <item x="162"/>
        <item x="163"/>
        <item x="164"/>
        <item x="165"/>
        <item x="166"/>
        <item x="167"/>
        <item x="168"/>
        <item x="169"/>
        <item x="170"/>
        <item x="171"/>
        <item x="145"/>
        <item x="172"/>
        <item x="146"/>
        <item x="147"/>
        <item x="148"/>
        <item x="149"/>
        <item x="150"/>
        <item x="151"/>
        <item x="173"/>
        <item x="182"/>
        <item x="183"/>
        <item x="184"/>
        <item x="185"/>
        <item x="186"/>
        <item x="187"/>
        <item x="188"/>
        <item x="189"/>
        <item x="190"/>
        <item x="191"/>
        <item x="174"/>
        <item x="192"/>
        <item x="193"/>
        <item x="194"/>
        <item x="195"/>
        <item x="196"/>
        <item x="197"/>
        <item x="198"/>
        <item x="199"/>
        <item x="200"/>
        <item x="201"/>
        <item x="175"/>
        <item x="202"/>
        <item x="176"/>
        <item x="177"/>
        <item x="178"/>
        <item x="179"/>
        <item x="180"/>
        <item x="181"/>
        <item x="203"/>
        <item x="204"/>
        <item x="249"/>
        <item x="205"/>
        <item x="206"/>
        <item x="207"/>
        <item x="208"/>
        <item x="209"/>
        <item x="218"/>
        <item x="219"/>
        <item x="220"/>
        <item x="221"/>
        <item x="222"/>
        <item x="223"/>
        <item x="224"/>
        <item x="225"/>
        <item x="226"/>
        <item x="227"/>
        <item x="210"/>
        <item x="228"/>
        <item x="229"/>
        <item x="230"/>
        <item x="231"/>
        <item x="232"/>
        <item x="233"/>
        <item x="234"/>
        <item x="235"/>
        <item x="236"/>
        <item x="237"/>
        <item x="211"/>
        <item x="238"/>
        <item x="239"/>
        <item x="240"/>
        <item x="212"/>
        <item x="213"/>
        <item x="214"/>
        <item x="215"/>
        <item x="216"/>
        <item x="217"/>
        <item x="248"/>
        <item x="245"/>
        <item x="246"/>
        <item x="247"/>
        <item x="250"/>
        <item x="251"/>
        <item x="0"/>
        <item x="9"/>
        <item x="10"/>
        <item x="11"/>
        <item x="13"/>
        <item x="14"/>
        <item x="15"/>
        <item x="16"/>
        <item x="17"/>
        <item x="18"/>
        <item x="19"/>
        <item x="1"/>
        <item x="20"/>
        <item x="21"/>
        <item x="22"/>
        <item x="23"/>
        <item x="24"/>
        <item x="25"/>
        <item x="26"/>
        <item x="27"/>
        <item x="28"/>
        <item x="29"/>
        <item x="2"/>
        <item x="30"/>
        <item x="31"/>
        <item x="32"/>
        <item x="33"/>
        <item x="3"/>
        <item x="4"/>
        <item x="5"/>
        <item x="6"/>
        <item x="7"/>
        <item x="8"/>
        <item x="241"/>
        <item x="242"/>
        <item x="243"/>
        <item x="244"/>
        <item x="34"/>
        <item x="35"/>
        <item x="36"/>
        <item x="37"/>
        <item x="38"/>
        <item x="47"/>
        <item x="48"/>
        <item x="49"/>
        <item x="50"/>
        <item x="51"/>
        <item x="52"/>
        <item x="53"/>
        <item x="54"/>
        <item x="55"/>
        <item x="56"/>
        <item x="39"/>
        <item x="57"/>
        <item x="58"/>
        <item x="59"/>
        <item x="60"/>
        <item x="61"/>
        <item x="62"/>
        <item x="63"/>
        <item x="64"/>
        <item x="65"/>
        <item x="66"/>
        <item x="40"/>
        <item x="67"/>
        <item x="68"/>
        <item x="41"/>
        <item x="42"/>
        <item x="43"/>
        <item x="44"/>
        <item x="45"/>
        <item x="46"/>
        <item x="69"/>
        <item x="78"/>
        <item x="79"/>
        <item x="80"/>
        <item x="81"/>
        <item x="82"/>
        <item x="83"/>
        <item x="84"/>
        <item x="85"/>
        <item x="86"/>
        <item x="87"/>
        <item x="70"/>
        <item x="88"/>
        <item x="89"/>
        <item x="90"/>
        <item x="91"/>
        <item x="92"/>
        <item x="93"/>
        <item x="94"/>
        <item x="95"/>
        <item x="96"/>
        <item x="97"/>
        <item x="71"/>
        <item x="98"/>
        <item x="72"/>
        <item x="73"/>
        <item x="74"/>
        <item x="75"/>
        <item x="76"/>
        <item x="77"/>
        <item x="12"/>
        <item t="default"/>
      </items>
    </pivotField>
    <pivotField axis="axisRow" showAll="0">
      <items count="119">
        <item x="62"/>
        <item x="58"/>
        <item x="57"/>
        <item m="1" x="117"/>
        <item x="90"/>
        <item x="36"/>
        <item x="38"/>
        <item x="101"/>
        <item x="75"/>
        <item x="103"/>
        <item x="104"/>
        <item x="105"/>
        <item x="106"/>
        <item x="0"/>
        <item x="108"/>
        <item x="107"/>
        <item x="60"/>
        <item x="61"/>
        <item x="59"/>
        <item x="92"/>
        <item x="91"/>
        <item x="77"/>
        <item x="34"/>
        <item x="37"/>
        <item x="35"/>
        <item x="102"/>
        <item x="1"/>
        <item m="1" x="116"/>
        <item x="78"/>
        <item x="39"/>
        <item x="93"/>
        <item x="2"/>
        <item x="3"/>
        <item x="4"/>
        <item x="5"/>
        <item x="40"/>
        <item m="1" x="114"/>
        <item m="1" x="115"/>
        <item x="6"/>
        <item m="1" x="113"/>
        <item x="63"/>
        <item x="7"/>
        <item x="79"/>
        <item x="41"/>
        <item x="65"/>
        <item x="64"/>
        <item x="8"/>
        <item x="94"/>
        <item x="95"/>
        <item x="51"/>
        <item x="42"/>
        <item x="9"/>
        <item x="96"/>
        <item x="66"/>
        <item m="1" x="112"/>
        <item x="43"/>
        <item m="1" x="111"/>
        <item x="10"/>
        <item x="67"/>
        <item x="68"/>
        <item x="84"/>
        <item x="97"/>
        <item x="11"/>
        <item x="13"/>
        <item x="14"/>
        <item x="15"/>
        <item x="16"/>
        <item x="98"/>
        <item x="80"/>
        <item x="18"/>
        <item x="17"/>
        <item x="52"/>
        <item x="69"/>
        <item x="85"/>
        <item x="44"/>
        <item x="86"/>
        <item x="99"/>
        <item x="81"/>
        <item x="82"/>
        <item x="45"/>
        <item x="20"/>
        <item x="21"/>
        <item x="100"/>
        <item x="46"/>
        <item m="1" x="110"/>
        <item x="22"/>
        <item x="70"/>
        <item x="71"/>
        <item x="23"/>
        <item x="24"/>
        <item m="1" x="109"/>
        <item x="87"/>
        <item x="25"/>
        <item x="26"/>
        <item x="53"/>
        <item x="27"/>
        <item x="28"/>
        <item x="47"/>
        <item x="54"/>
        <item x="83"/>
        <item x="29"/>
        <item x="88"/>
        <item x="30"/>
        <item x="55"/>
        <item x="72"/>
        <item x="48"/>
        <item x="89"/>
        <item x="31"/>
        <item x="56"/>
        <item x="74"/>
        <item x="49"/>
        <item x="73"/>
        <item x="50"/>
        <item x="32"/>
        <item x="76"/>
        <item x="33"/>
        <item x="19"/>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5">
        <item x="0"/>
        <item x="2"/>
        <item x="1"/>
        <item x="3"/>
        <item t="default"/>
      </items>
    </pivotField>
    <pivotField showAll="0"/>
  </pivotFields>
  <rowFields count="1">
    <field x="9"/>
  </rowFields>
  <rowItems count="110">
    <i>
      <x/>
    </i>
    <i>
      <x v="1"/>
    </i>
    <i>
      <x v="2"/>
    </i>
    <i>
      <x v="4"/>
    </i>
    <i>
      <x v="5"/>
    </i>
    <i>
      <x v="6"/>
    </i>
    <i>
      <x v="7"/>
    </i>
    <i>
      <x v="8"/>
    </i>
    <i>
      <x v="9"/>
    </i>
    <i>
      <x v="10"/>
    </i>
    <i>
      <x v="11"/>
    </i>
    <i>
      <x v="12"/>
    </i>
    <i>
      <x v="13"/>
    </i>
    <i>
      <x v="14"/>
    </i>
    <i>
      <x v="15"/>
    </i>
    <i>
      <x v="16"/>
    </i>
    <i>
      <x v="17"/>
    </i>
    <i>
      <x v="18"/>
    </i>
    <i>
      <x v="19"/>
    </i>
    <i>
      <x v="20"/>
    </i>
    <i>
      <x v="21"/>
    </i>
    <i>
      <x v="22"/>
    </i>
    <i>
      <x v="23"/>
    </i>
    <i>
      <x v="24"/>
    </i>
    <i>
      <x v="25"/>
    </i>
    <i>
      <x v="26"/>
    </i>
    <i>
      <x v="28"/>
    </i>
    <i>
      <x v="29"/>
    </i>
    <i>
      <x v="30"/>
    </i>
    <i>
      <x v="31"/>
    </i>
    <i>
      <x v="32"/>
    </i>
    <i>
      <x v="33"/>
    </i>
    <i>
      <x v="34"/>
    </i>
    <i>
      <x v="35"/>
    </i>
    <i>
      <x v="38"/>
    </i>
    <i>
      <x v="40"/>
    </i>
    <i>
      <x v="41"/>
    </i>
    <i>
      <x v="42"/>
    </i>
    <i>
      <x v="43"/>
    </i>
    <i>
      <x v="44"/>
    </i>
    <i>
      <x v="45"/>
    </i>
    <i>
      <x v="46"/>
    </i>
    <i>
      <x v="47"/>
    </i>
    <i>
      <x v="48"/>
    </i>
    <i>
      <x v="49"/>
    </i>
    <i>
      <x v="50"/>
    </i>
    <i>
      <x v="51"/>
    </i>
    <i>
      <x v="52"/>
    </i>
    <i>
      <x v="53"/>
    </i>
    <i>
      <x v="55"/>
    </i>
    <i>
      <x v="57"/>
    </i>
    <i>
      <x v="58"/>
    </i>
    <i>
      <x v="59"/>
    </i>
    <i>
      <x v="60"/>
    </i>
    <i>
      <x v="61"/>
    </i>
    <i>
      <x v="62"/>
    </i>
    <i>
      <x v="63"/>
    </i>
    <i>
      <x v="64"/>
    </i>
    <i>
      <x v="65"/>
    </i>
    <i>
      <x v="66"/>
    </i>
    <i>
      <x v="67"/>
    </i>
    <i>
      <x v="68"/>
    </i>
    <i>
      <x v="69"/>
    </i>
    <i>
      <x v="70"/>
    </i>
    <i>
      <x v="71"/>
    </i>
    <i>
      <x v="72"/>
    </i>
    <i>
      <x v="73"/>
    </i>
    <i>
      <x v="74"/>
    </i>
    <i>
      <x v="75"/>
    </i>
    <i>
      <x v="76"/>
    </i>
    <i>
      <x v="77"/>
    </i>
    <i>
      <x v="78"/>
    </i>
    <i>
      <x v="79"/>
    </i>
    <i>
      <x v="80"/>
    </i>
    <i>
      <x v="81"/>
    </i>
    <i>
      <x v="82"/>
    </i>
    <i>
      <x v="83"/>
    </i>
    <i>
      <x v="85"/>
    </i>
    <i>
      <x v="86"/>
    </i>
    <i>
      <x v="87"/>
    </i>
    <i>
      <x v="88"/>
    </i>
    <i>
      <x v="89"/>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t="grand">
      <x/>
    </i>
  </rowItems>
  <colFields count="1">
    <field x="23"/>
  </colFields>
  <colItems count="5">
    <i>
      <x/>
    </i>
    <i>
      <x v="1"/>
    </i>
    <i>
      <x v="2"/>
    </i>
    <i>
      <x v="3"/>
    </i>
    <i t="grand">
      <x/>
    </i>
  </colItems>
  <dataFields count="1">
    <dataField name="Cuenta de N° Preventiva"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03210-3D8F-44B0-92F8-66E23F5A358B}">
  <dimension ref="A3:F264"/>
  <sheetViews>
    <sheetView topLeftCell="A134" workbookViewId="0">
      <selection activeCell="A150" sqref="A150"/>
    </sheetView>
  </sheetViews>
  <sheetFormatPr baseColWidth="10" defaultRowHeight="15" x14ac:dyDescent="0.25"/>
  <cols>
    <col min="1" max="1" width="156.140625" bestFit="1" customWidth="1"/>
    <col min="2" max="2" width="22.85546875" bestFit="1" customWidth="1"/>
    <col min="3" max="3" width="12.140625" bestFit="1" customWidth="1"/>
    <col min="4" max="5" width="11.140625" bestFit="1" customWidth="1"/>
    <col min="6" max="6" width="12.5703125" bestFit="1" customWidth="1"/>
  </cols>
  <sheetData>
    <row r="3" spans="1:6" x14ac:dyDescent="0.25">
      <c r="A3" s="106" t="s">
        <v>1935</v>
      </c>
      <c r="B3" s="106" t="s">
        <v>1936</v>
      </c>
    </row>
    <row r="4" spans="1:6" x14ac:dyDescent="0.25">
      <c r="A4" s="106" t="s">
        <v>1932</v>
      </c>
      <c r="B4" t="s">
        <v>1028</v>
      </c>
      <c r="C4" t="s">
        <v>1030</v>
      </c>
      <c r="D4" t="s">
        <v>1029</v>
      </c>
      <c r="E4" t="s">
        <v>1933</v>
      </c>
      <c r="F4" t="s">
        <v>1934</v>
      </c>
    </row>
    <row r="5" spans="1:6" x14ac:dyDescent="0.25">
      <c r="A5" s="107" t="s">
        <v>1514</v>
      </c>
      <c r="D5">
        <v>2</v>
      </c>
      <c r="F5">
        <v>2</v>
      </c>
    </row>
    <row r="6" spans="1:6" x14ac:dyDescent="0.25">
      <c r="A6" s="107" t="s">
        <v>1423</v>
      </c>
      <c r="B6">
        <v>1</v>
      </c>
      <c r="C6">
        <v>1</v>
      </c>
      <c r="F6">
        <v>2</v>
      </c>
    </row>
    <row r="7" spans="1:6" x14ac:dyDescent="0.25">
      <c r="A7" s="107" t="s">
        <v>413</v>
      </c>
      <c r="B7">
        <v>2</v>
      </c>
      <c r="F7">
        <v>2</v>
      </c>
    </row>
    <row r="8" spans="1:6" x14ac:dyDescent="0.25">
      <c r="A8" s="107" t="s">
        <v>476</v>
      </c>
      <c r="B8">
        <v>2</v>
      </c>
      <c r="C8">
        <v>1</v>
      </c>
      <c r="F8">
        <v>3</v>
      </c>
    </row>
    <row r="9" spans="1:6" x14ac:dyDescent="0.25">
      <c r="A9" s="107" t="s">
        <v>1937</v>
      </c>
      <c r="B9">
        <v>2</v>
      </c>
      <c r="F9">
        <v>2</v>
      </c>
    </row>
    <row r="10" spans="1:6" x14ac:dyDescent="0.25">
      <c r="A10" s="107" t="s">
        <v>1699</v>
      </c>
      <c r="B10">
        <v>1</v>
      </c>
      <c r="F10">
        <v>1</v>
      </c>
    </row>
    <row r="11" spans="1:6" x14ac:dyDescent="0.25">
      <c r="A11" s="107" t="s">
        <v>1196</v>
      </c>
      <c r="B11">
        <v>2</v>
      </c>
      <c r="F11">
        <v>2</v>
      </c>
    </row>
    <row r="12" spans="1:6" x14ac:dyDescent="0.25">
      <c r="A12" s="107" t="s">
        <v>498</v>
      </c>
      <c r="C12">
        <v>1</v>
      </c>
      <c r="F12">
        <v>1</v>
      </c>
    </row>
    <row r="13" spans="1:6" x14ac:dyDescent="0.25">
      <c r="A13" s="107" t="s">
        <v>495</v>
      </c>
      <c r="B13">
        <v>1</v>
      </c>
      <c r="F13">
        <v>1</v>
      </c>
    </row>
    <row r="14" spans="1:6" x14ac:dyDescent="0.25">
      <c r="A14" s="107" t="s">
        <v>1428</v>
      </c>
      <c r="B14">
        <v>3</v>
      </c>
      <c r="C14">
        <v>1</v>
      </c>
      <c r="F14">
        <v>4</v>
      </c>
    </row>
    <row r="15" spans="1:6" x14ac:dyDescent="0.25">
      <c r="A15" s="107" t="s">
        <v>1433</v>
      </c>
      <c r="B15">
        <v>2</v>
      </c>
      <c r="F15">
        <v>2</v>
      </c>
    </row>
    <row r="16" spans="1:6" x14ac:dyDescent="0.25">
      <c r="A16" s="107" t="s">
        <v>1623</v>
      </c>
      <c r="B16">
        <v>3</v>
      </c>
      <c r="C16">
        <v>1</v>
      </c>
      <c r="F16">
        <v>4</v>
      </c>
    </row>
    <row r="17" spans="1:6" x14ac:dyDescent="0.25">
      <c r="A17" s="107" t="s">
        <v>345</v>
      </c>
      <c r="B17">
        <v>2</v>
      </c>
      <c r="F17">
        <v>2</v>
      </c>
    </row>
    <row r="18" spans="1:6" x14ac:dyDescent="0.25">
      <c r="A18" s="107" t="s">
        <v>1291</v>
      </c>
      <c r="B18">
        <v>1</v>
      </c>
      <c r="F18">
        <v>1</v>
      </c>
    </row>
    <row r="19" spans="1:6" x14ac:dyDescent="0.25">
      <c r="A19" s="107" t="s">
        <v>1300</v>
      </c>
      <c r="B19">
        <v>2</v>
      </c>
      <c r="F19">
        <v>2</v>
      </c>
    </row>
    <row r="20" spans="1:6" x14ac:dyDescent="0.25">
      <c r="A20" s="107" t="s">
        <v>1295</v>
      </c>
      <c r="B20">
        <v>2</v>
      </c>
      <c r="F20">
        <v>2</v>
      </c>
    </row>
    <row r="21" spans="1:6" x14ac:dyDescent="0.25">
      <c r="A21" s="107" t="s">
        <v>1691</v>
      </c>
      <c r="C21">
        <v>1</v>
      </c>
      <c r="F21">
        <v>1</v>
      </c>
    </row>
    <row r="22" spans="1:6" x14ac:dyDescent="0.25">
      <c r="A22" s="107" t="s">
        <v>162</v>
      </c>
      <c r="D22">
        <v>1</v>
      </c>
      <c r="F22">
        <v>1</v>
      </c>
    </row>
    <row r="23" spans="1:6" x14ac:dyDescent="0.25">
      <c r="A23" s="107" t="s">
        <v>1203</v>
      </c>
      <c r="D23">
        <v>1</v>
      </c>
      <c r="F23">
        <v>1</v>
      </c>
    </row>
    <row r="24" spans="1:6" x14ac:dyDescent="0.25">
      <c r="A24" s="107" t="s">
        <v>1304</v>
      </c>
      <c r="D24">
        <v>1</v>
      </c>
      <c r="F24">
        <v>1</v>
      </c>
    </row>
    <row r="25" spans="1:6" x14ac:dyDescent="0.25">
      <c r="A25" s="107" t="s">
        <v>1442</v>
      </c>
      <c r="D25">
        <v>1</v>
      </c>
      <c r="F25">
        <v>1</v>
      </c>
    </row>
    <row r="26" spans="1:6" x14ac:dyDescent="0.25">
      <c r="A26" s="107" t="s">
        <v>1631</v>
      </c>
      <c r="B26">
        <v>1</v>
      </c>
      <c r="F26">
        <v>1</v>
      </c>
    </row>
    <row r="27" spans="1:6" x14ac:dyDescent="0.25">
      <c r="A27" s="107" t="s">
        <v>62</v>
      </c>
      <c r="C27">
        <v>2</v>
      </c>
      <c r="D27">
        <v>5</v>
      </c>
      <c r="F27">
        <v>7</v>
      </c>
    </row>
    <row r="28" spans="1:6" x14ac:dyDescent="0.25">
      <c r="A28" s="107" t="s">
        <v>65</v>
      </c>
      <c r="C28">
        <v>7</v>
      </c>
      <c r="F28">
        <v>7</v>
      </c>
    </row>
    <row r="29" spans="1:6" x14ac:dyDescent="0.25">
      <c r="A29" s="107" t="s">
        <v>68</v>
      </c>
      <c r="B29">
        <v>1</v>
      </c>
      <c r="D29">
        <v>6</v>
      </c>
      <c r="F29">
        <v>7</v>
      </c>
    </row>
    <row r="30" spans="1:6" x14ac:dyDescent="0.25">
      <c r="A30" s="107" t="s">
        <v>1639</v>
      </c>
      <c r="B30">
        <v>1</v>
      </c>
      <c r="F30">
        <v>1</v>
      </c>
    </row>
    <row r="31" spans="1:6" x14ac:dyDescent="0.25">
      <c r="A31" s="107" t="s">
        <v>1315</v>
      </c>
      <c r="B31">
        <v>2</v>
      </c>
      <c r="F31">
        <v>2</v>
      </c>
    </row>
    <row r="32" spans="1:6" x14ac:dyDescent="0.25">
      <c r="A32" s="107" t="s">
        <v>1524</v>
      </c>
      <c r="D32">
        <v>2</v>
      </c>
      <c r="F32">
        <v>2</v>
      </c>
    </row>
    <row r="33" spans="1:6" x14ac:dyDescent="0.25">
      <c r="A33" s="107" t="s">
        <v>1452</v>
      </c>
      <c r="B33">
        <v>1</v>
      </c>
      <c r="F33">
        <v>1</v>
      </c>
    </row>
    <row r="34" spans="1:6" x14ac:dyDescent="0.25">
      <c r="A34" s="107" t="s">
        <v>71</v>
      </c>
      <c r="B34">
        <v>1</v>
      </c>
      <c r="F34">
        <v>1</v>
      </c>
    </row>
    <row r="35" spans="1:6" x14ac:dyDescent="0.25">
      <c r="A35" s="107" t="s">
        <v>1215</v>
      </c>
      <c r="B35">
        <v>1</v>
      </c>
      <c r="F35">
        <v>1</v>
      </c>
    </row>
    <row r="36" spans="1:6" x14ac:dyDescent="0.25">
      <c r="A36" s="107" t="s">
        <v>74</v>
      </c>
      <c r="B36">
        <v>2</v>
      </c>
      <c r="F36">
        <v>2</v>
      </c>
    </row>
    <row r="37" spans="1:6" x14ac:dyDescent="0.25">
      <c r="A37" s="107" t="s">
        <v>1455</v>
      </c>
      <c r="D37">
        <v>3</v>
      </c>
      <c r="F37">
        <v>3</v>
      </c>
    </row>
    <row r="38" spans="1:6" x14ac:dyDescent="0.25">
      <c r="A38" s="107" t="s">
        <v>1642</v>
      </c>
      <c r="B38">
        <v>1</v>
      </c>
      <c r="F38">
        <v>1</v>
      </c>
    </row>
    <row r="39" spans="1:6" x14ac:dyDescent="0.25">
      <c r="A39" s="107" t="s">
        <v>1646</v>
      </c>
      <c r="C39">
        <v>1</v>
      </c>
      <c r="F39">
        <v>1</v>
      </c>
    </row>
    <row r="40" spans="1:6" x14ac:dyDescent="0.25">
      <c r="A40" s="107" t="s">
        <v>1381</v>
      </c>
      <c r="B40">
        <v>2</v>
      </c>
      <c r="F40">
        <v>2</v>
      </c>
    </row>
    <row r="41" spans="1:6" x14ac:dyDescent="0.25">
      <c r="A41" s="107" t="s">
        <v>1526</v>
      </c>
      <c r="C41">
        <v>2</v>
      </c>
      <c r="F41">
        <v>2</v>
      </c>
    </row>
    <row r="42" spans="1:6" x14ac:dyDescent="0.25">
      <c r="A42" s="107" t="s">
        <v>1219</v>
      </c>
      <c r="B42">
        <v>1</v>
      </c>
      <c r="F42">
        <v>1</v>
      </c>
    </row>
    <row r="43" spans="1:6" x14ac:dyDescent="0.25">
      <c r="A43" s="107" t="s">
        <v>1321</v>
      </c>
      <c r="B43">
        <v>1</v>
      </c>
      <c r="F43">
        <v>1</v>
      </c>
    </row>
    <row r="44" spans="1:6" x14ac:dyDescent="0.25">
      <c r="A44" s="107" t="s">
        <v>1527</v>
      </c>
      <c r="D44">
        <v>1</v>
      </c>
      <c r="F44">
        <v>1</v>
      </c>
    </row>
    <row r="45" spans="1:6" x14ac:dyDescent="0.25">
      <c r="A45" s="107" t="s">
        <v>1575</v>
      </c>
      <c r="D45">
        <v>1</v>
      </c>
      <c r="F45">
        <v>1</v>
      </c>
    </row>
    <row r="46" spans="1:6" x14ac:dyDescent="0.25">
      <c r="A46" s="107" t="s">
        <v>176</v>
      </c>
      <c r="D46">
        <v>1</v>
      </c>
      <c r="F46">
        <v>1</v>
      </c>
    </row>
    <row r="47" spans="1:6" x14ac:dyDescent="0.25">
      <c r="A47" s="107" t="s">
        <v>1322</v>
      </c>
      <c r="D47">
        <v>1</v>
      </c>
      <c r="F47">
        <v>1</v>
      </c>
    </row>
    <row r="48" spans="1:6" x14ac:dyDescent="0.25">
      <c r="A48" s="107" t="s">
        <v>1459</v>
      </c>
      <c r="B48">
        <v>1</v>
      </c>
      <c r="F48">
        <v>1</v>
      </c>
    </row>
    <row r="49" spans="1:6" x14ac:dyDescent="0.25">
      <c r="A49" s="107" t="s">
        <v>1647</v>
      </c>
      <c r="B49">
        <v>1</v>
      </c>
      <c r="F49">
        <v>1</v>
      </c>
    </row>
    <row r="50" spans="1:6" x14ac:dyDescent="0.25">
      <c r="A50" s="107" t="s">
        <v>1222</v>
      </c>
      <c r="B50">
        <v>1</v>
      </c>
      <c r="F50">
        <v>1</v>
      </c>
    </row>
    <row r="51" spans="1:6" x14ac:dyDescent="0.25">
      <c r="A51" s="107" t="s">
        <v>231</v>
      </c>
    </row>
    <row r="52" spans="1:6" x14ac:dyDescent="0.25">
      <c r="A52" s="107" t="s">
        <v>178</v>
      </c>
      <c r="B52">
        <v>1</v>
      </c>
      <c r="F52">
        <v>1</v>
      </c>
    </row>
    <row r="53" spans="1:6" x14ac:dyDescent="0.25">
      <c r="A53" s="107" t="s">
        <v>1385</v>
      </c>
      <c r="B53">
        <v>1</v>
      </c>
      <c r="F53">
        <v>1</v>
      </c>
    </row>
    <row r="54" spans="1:6" x14ac:dyDescent="0.25">
      <c r="A54" s="107" t="s">
        <v>1461</v>
      </c>
      <c r="B54">
        <v>1</v>
      </c>
      <c r="F54">
        <v>1</v>
      </c>
    </row>
    <row r="55" spans="1:6" x14ac:dyDescent="0.25">
      <c r="A55" s="107" t="s">
        <v>1224</v>
      </c>
      <c r="B55">
        <v>1</v>
      </c>
      <c r="F55">
        <v>1</v>
      </c>
    </row>
    <row r="56" spans="1:6" x14ac:dyDescent="0.25">
      <c r="A56" s="107" t="s">
        <v>1650</v>
      </c>
      <c r="C56">
        <v>1</v>
      </c>
      <c r="F56">
        <v>1</v>
      </c>
    </row>
    <row r="57" spans="1:6" x14ac:dyDescent="0.25">
      <c r="A57" s="107" t="s">
        <v>1326</v>
      </c>
      <c r="B57">
        <v>1</v>
      </c>
      <c r="C57">
        <v>1</v>
      </c>
      <c r="F57">
        <v>2</v>
      </c>
    </row>
    <row r="58" spans="1:6" x14ac:dyDescent="0.25">
      <c r="A58" s="107" t="s">
        <v>1387</v>
      </c>
      <c r="B58">
        <v>1</v>
      </c>
      <c r="D58">
        <v>2</v>
      </c>
      <c r="F58">
        <v>3</v>
      </c>
    </row>
    <row r="59" spans="1:6" x14ac:dyDescent="0.25">
      <c r="A59" s="107" t="s">
        <v>1578</v>
      </c>
      <c r="C59">
        <v>1</v>
      </c>
      <c r="F59">
        <v>1</v>
      </c>
    </row>
    <row r="60" spans="1:6" x14ac:dyDescent="0.25">
      <c r="A60" s="107" t="s">
        <v>1530</v>
      </c>
      <c r="C60">
        <v>1</v>
      </c>
      <c r="F60">
        <v>1</v>
      </c>
    </row>
    <row r="61" spans="1:6" x14ac:dyDescent="0.25">
      <c r="A61" s="107" t="s">
        <v>1227</v>
      </c>
      <c r="C61">
        <v>2</v>
      </c>
      <c r="F61">
        <v>2</v>
      </c>
    </row>
    <row r="62" spans="1:6" x14ac:dyDescent="0.25">
      <c r="A62" s="107" t="s">
        <v>88</v>
      </c>
      <c r="D62">
        <v>7</v>
      </c>
      <c r="F62">
        <v>7</v>
      </c>
    </row>
    <row r="63" spans="1:6" x14ac:dyDescent="0.25">
      <c r="A63" s="107" t="s">
        <v>1233</v>
      </c>
    </row>
    <row r="64" spans="1:6" x14ac:dyDescent="0.25">
      <c r="A64" s="107" t="s">
        <v>91</v>
      </c>
      <c r="B64">
        <v>1</v>
      </c>
      <c r="F64">
        <v>1</v>
      </c>
    </row>
    <row r="65" spans="1:6" x14ac:dyDescent="0.25">
      <c r="A65" s="107" t="s">
        <v>1236</v>
      </c>
      <c r="B65">
        <v>1</v>
      </c>
      <c r="F65">
        <v>1</v>
      </c>
    </row>
    <row r="66" spans="1:6" x14ac:dyDescent="0.25">
      <c r="A66" s="107" t="s">
        <v>1657</v>
      </c>
      <c r="B66">
        <v>1</v>
      </c>
      <c r="F66">
        <v>1</v>
      </c>
    </row>
    <row r="67" spans="1:6" x14ac:dyDescent="0.25">
      <c r="A67" s="107" t="s">
        <v>1534</v>
      </c>
      <c r="B67">
        <v>2</v>
      </c>
      <c r="F67">
        <v>2</v>
      </c>
    </row>
    <row r="68" spans="1:6" x14ac:dyDescent="0.25">
      <c r="A68" s="107" t="s">
        <v>1468</v>
      </c>
      <c r="D68">
        <v>1</v>
      </c>
      <c r="F68">
        <v>1</v>
      </c>
    </row>
    <row r="69" spans="1:6" x14ac:dyDescent="0.25">
      <c r="A69" s="107" t="s">
        <v>1332</v>
      </c>
      <c r="D69">
        <v>1</v>
      </c>
      <c r="F69">
        <v>1</v>
      </c>
    </row>
    <row r="70" spans="1:6" x14ac:dyDescent="0.25">
      <c r="A70" s="107" t="s">
        <v>94</v>
      </c>
    </row>
    <row r="71" spans="1:6" x14ac:dyDescent="0.25">
      <c r="A71" s="107" t="s">
        <v>1658</v>
      </c>
      <c r="D71">
        <v>1</v>
      </c>
      <c r="F71">
        <v>1</v>
      </c>
    </row>
    <row r="72" spans="1:6" x14ac:dyDescent="0.25">
      <c r="A72" s="107" t="s">
        <v>1474</v>
      </c>
      <c r="D72">
        <v>2</v>
      </c>
      <c r="F72">
        <v>2</v>
      </c>
    </row>
    <row r="73" spans="1:6" x14ac:dyDescent="0.25">
      <c r="A73" s="107" t="s">
        <v>1336</v>
      </c>
      <c r="B73">
        <v>1</v>
      </c>
      <c r="D73">
        <v>1</v>
      </c>
      <c r="F73">
        <v>2</v>
      </c>
    </row>
    <row r="74" spans="1:6" x14ac:dyDescent="0.25">
      <c r="A74" s="107" t="s">
        <v>1239</v>
      </c>
      <c r="B74">
        <v>1</v>
      </c>
      <c r="F74">
        <v>1</v>
      </c>
    </row>
    <row r="75" spans="1:6" x14ac:dyDescent="0.25">
      <c r="A75" s="107" t="s">
        <v>1471</v>
      </c>
      <c r="D75">
        <v>1</v>
      </c>
      <c r="F75">
        <v>1</v>
      </c>
    </row>
    <row r="76" spans="1:6" x14ac:dyDescent="0.25">
      <c r="A76" s="107" t="s">
        <v>97</v>
      </c>
      <c r="B76">
        <v>2</v>
      </c>
      <c r="D76">
        <v>2</v>
      </c>
      <c r="F76">
        <v>4</v>
      </c>
    </row>
    <row r="77" spans="1:6" x14ac:dyDescent="0.25">
      <c r="A77" s="107" t="s">
        <v>1243</v>
      </c>
      <c r="B77">
        <v>1</v>
      </c>
      <c r="F77">
        <v>1</v>
      </c>
    </row>
    <row r="78" spans="1:6" x14ac:dyDescent="0.25">
      <c r="A78" s="107" t="s">
        <v>1394</v>
      </c>
      <c r="D78">
        <v>1</v>
      </c>
      <c r="F78">
        <v>1</v>
      </c>
    </row>
    <row r="79" spans="1:6" x14ac:dyDescent="0.25">
      <c r="A79" s="107" t="s">
        <v>1339</v>
      </c>
      <c r="D79">
        <v>1</v>
      </c>
      <c r="F79">
        <v>1</v>
      </c>
    </row>
    <row r="80" spans="1:6" x14ac:dyDescent="0.25">
      <c r="A80" s="107" t="s">
        <v>1246</v>
      </c>
      <c r="B80">
        <v>1</v>
      </c>
      <c r="F80">
        <v>1</v>
      </c>
    </row>
    <row r="81" spans="1:6" x14ac:dyDescent="0.25">
      <c r="A81" s="107" t="s">
        <v>1938</v>
      </c>
      <c r="B81">
        <v>2</v>
      </c>
      <c r="F81">
        <v>2</v>
      </c>
    </row>
    <row r="82" spans="1:6" x14ac:dyDescent="0.25">
      <c r="A82" s="107" t="s">
        <v>1662</v>
      </c>
      <c r="D82">
        <v>1</v>
      </c>
      <c r="F82">
        <v>1</v>
      </c>
    </row>
    <row r="83" spans="1:6" x14ac:dyDescent="0.25">
      <c r="A83" s="107" t="s">
        <v>1478</v>
      </c>
      <c r="B83">
        <v>1</v>
      </c>
      <c r="F83">
        <v>1</v>
      </c>
    </row>
    <row r="84" spans="1:6" x14ac:dyDescent="0.25">
      <c r="A84" s="107" t="s">
        <v>1939</v>
      </c>
      <c r="C84">
        <v>2</v>
      </c>
      <c r="F84">
        <v>2</v>
      </c>
    </row>
    <row r="85" spans="1:6" x14ac:dyDescent="0.25">
      <c r="A85" s="107" t="s">
        <v>1543</v>
      </c>
      <c r="C85">
        <v>1</v>
      </c>
      <c r="F85">
        <v>1</v>
      </c>
    </row>
    <row r="86" spans="1:6" x14ac:dyDescent="0.25">
      <c r="A86" s="107" t="s">
        <v>1345</v>
      </c>
      <c r="B86">
        <v>1</v>
      </c>
      <c r="F86">
        <v>1</v>
      </c>
    </row>
    <row r="87" spans="1:6" x14ac:dyDescent="0.25">
      <c r="A87" s="107" t="s">
        <v>1400</v>
      </c>
      <c r="D87">
        <v>1</v>
      </c>
      <c r="F87">
        <v>1</v>
      </c>
    </row>
    <row r="88" spans="1:6" x14ac:dyDescent="0.25">
      <c r="A88" s="107" t="s">
        <v>1665</v>
      </c>
      <c r="D88">
        <v>1</v>
      </c>
      <c r="F88">
        <v>1</v>
      </c>
    </row>
    <row r="89" spans="1:6" x14ac:dyDescent="0.25">
      <c r="A89" s="107" t="s">
        <v>1940</v>
      </c>
      <c r="B89">
        <v>2</v>
      </c>
      <c r="F89">
        <v>2</v>
      </c>
    </row>
    <row r="90" spans="1:6" x14ac:dyDescent="0.25">
      <c r="A90" s="107" t="s">
        <v>1941</v>
      </c>
      <c r="D90">
        <v>2</v>
      </c>
      <c r="F90">
        <v>2</v>
      </c>
    </row>
    <row r="91" spans="1:6" x14ac:dyDescent="0.25">
      <c r="A91" s="107" t="s">
        <v>1592</v>
      </c>
      <c r="B91">
        <v>1</v>
      </c>
      <c r="F91">
        <v>1</v>
      </c>
    </row>
    <row r="92" spans="1:6" x14ac:dyDescent="0.25">
      <c r="A92" s="107" t="s">
        <v>1347</v>
      </c>
      <c r="B92">
        <v>1</v>
      </c>
      <c r="F92">
        <v>1</v>
      </c>
    </row>
    <row r="93" spans="1:6" x14ac:dyDescent="0.25">
      <c r="A93" s="107" t="s">
        <v>1668</v>
      </c>
      <c r="D93">
        <v>1</v>
      </c>
      <c r="F93">
        <v>1</v>
      </c>
    </row>
    <row r="94" spans="1:6" x14ac:dyDescent="0.25">
      <c r="A94" s="107" t="s">
        <v>1484</v>
      </c>
      <c r="D94">
        <v>1</v>
      </c>
      <c r="F94">
        <v>1</v>
      </c>
    </row>
    <row r="95" spans="1:6" x14ac:dyDescent="0.25">
      <c r="A95" s="107" t="s">
        <v>1403</v>
      </c>
      <c r="B95">
        <v>1</v>
      </c>
      <c r="F95">
        <v>1</v>
      </c>
    </row>
    <row r="96" spans="1:6" x14ac:dyDescent="0.25">
      <c r="A96" s="107" t="s">
        <v>1546</v>
      </c>
      <c r="B96">
        <v>1</v>
      </c>
      <c r="F96">
        <v>1</v>
      </c>
    </row>
    <row r="97" spans="1:6" x14ac:dyDescent="0.25">
      <c r="A97" s="107" t="s">
        <v>1255</v>
      </c>
      <c r="B97">
        <v>1</v>
      </c>
      <c r="F97">
        <v>1</v>
      </c>
    </row>
    <row r="98" spans="1:6" x14ac:dyDescent="0.25">
      <c r="A98" s="107" t="s">
        <v>1942</v>
      </c>
      <c r="C98">
        <v>1</v>
      </c>
      <c r="D98">
        <v>6</v>
      </c>
      <c r="F98">
        <v>7</v>
      </c>
    </row>
    <row r="99" spans="1:6" x14ac:dyDescent="0.25">
      <c r="A99" s="107" t="s">
        <v>114</v>
      </c>
      <c r="B99">
        <v>6</v>
      </c>
      <c r="D99">
        <v>1</v>
      </c>
      <c r="F99">
        <v>7</v>
      </c>
    </row>
    <row r="100" spans="1:6" x14ac:dyDescent="0.25">
      <c r="A100" s="107" t="s">
        <v>462</v>
      </c>
      <c r="B100">
        <v>2</v>
      </c>
      <c r="F100">
        <v>2</v>
      </c>
    </row>
    <row r="101" spans="1:6" x14ac:dyDescent="0.25">
      <c r="A101" s="107" t="s">
        <v>1490</v>
      </c>
      <c r="D101">
        <v>2</v>
      </c>
      <c r="F101">
        <v>2</v>
      </c>
    </row>
    <row r="102" spans="1:6" x14ac:dyDescent="0.25">
      <c r="A102" s="107" t="s">
        <v>1598</v>
      </c>
      <c r="B102">
        <v>1</v>
      </c>
      <c r="F102">
        <v>1</v>
      </c>
    </row>
    <row r="103" spans="1:6" x14ac:dyDescent="0.25">
      <c r="A103" s="107" t="s">
        <v>1551</v>
      </c>
      <c r="B103">
        <v>1</v>
      </c>
      <c r="F103">
        <v>1</v>
      </c>
    </row>
    <row r="104" spans="1:6" x14ac:dyDescent="0.25">
      <c r="A104" s="107" t="s">
        <v>1943</v>
      </c>
      <c r="B104">
        <v>2</v>
      </c>
      <c r="D104">
        <v>1</v>
      </c>
      <c r="F104">
        <v>3</v>
      </c>
    </row>
    <row r="105" spans="1:6" x14ac:dyDescent="0.25">
      <c r="A105" s="107" t="s">
        <v>118</v>
      </c>
      <c r="B105">
        <v>4</v>
      </c>
      <c r="C105">
        <v>1</v>
      </c>
      <c r="D105">
        <v>2</v>
      </c>
      <c r="F105">
        <v>7</v>
      </c>
    </row>
    <row r="106" spans="1:6" x14ac:dyDescent="0.25">
      <c r="A106" s="107" t="s">
        <v>121</v>
      </c>
      <c r="B106">
        <v>1</v>
      </c>
      <c r="C106">
        <v>2</v>
      </c>
      <c r="D106">
        <v>1</v>
      </c>
      <c r="F106">
        <v>4</v>
      </c>
    </row>
    <row r="107" spans="1:6" x14ac:dyDescent="0.25">
      <c r="A107" s="107" t="s">
        <v>1556</v>
      </c>
      <c r="B107">
        <v>1</v>
      </c>
      <c r="F107">
        <v>1</v>
      </c>
    </row>
    <row r="108" spans="1:6" x14ac:dyDescent="0.25">
      <c r="A108" s="107" t="s">
        <v>1494</v>
      </c>
      <c r="B108">
        <v>1</v>
      </c>
      <c r="D108">
        <v>1</v>
      </c>
      <c r="F108">
        <v>2</v>
      </c>
    </row>
    <row r="109" spans="1:6" x14ac:dyDescent="0.25">
      <c r="A109" s="107" t="s">
        <v>1269</v>
      </c>
      <c r="B109">
        <v>5</v>
      </c>
      <c r="C109">
        <v>2</v>
      </c>
      <c r="F109">
        <v>7</v>
      </c>
    </row>
    <row r="110" spans="1:6" x14ac:dyDescent="0.25">
      <c r="A110" s="107" t="s">
        <v>126</v>
      </c>
      <c r="D110">
        <v>4</v>
      </c>
      <c r="F110">
        <v>4</v>
      </c>
    </row>
    <row r="111" spans="1:6" x14ac:dyDescent="0.25">
      <c r="A111" s="107" t="s">
        <v>1413</v>
      </c>
      <c r="D111">
        <v>1</v>
      </c>
      <c r="F111">
        <v>1</v>
      </c>
    </row>
    <row r="112" spans="1:6" x14ac:dyDescent="0.25">
      <c r="A112" s="107" t="s">
        <v>1497</v>
      </c>
      <c r="C112">
        <v>1</v>
      </c>
      <c r="D112">
        <v>1</v>
      </c>
      <c r="F112">
        <v>2</v>
      </c>
    </row>
    <row r="113" spans="1:6" x14ac:dyDescent="0.25">
      <c r="A113" s="107" t="s">
        <v>1562</v>
      </c>
      <c r="B113">
        <v>2</v>
      </c>
      <c r="F113">
        <v>2</v>
      </c>
    </row>
    <row r="114" spans="1:6" x14ac:dyDescent="0.25">
      <c r="A114" s="107" t="s">
        <v>1605</v>
      </c>
      <c r="B114">
        <v>1</v>
      </c>
      <c r="F114">
        <v>1</v>
      </c>
    </row>
    <row r="115" spans="1:6" x14ac:dyDescent="0.25">
      <c r="A115" s="107" t="s">
        <v>1275</v>
      </c>
      <c r="B115">
        <v>4</v>
      </c>
      <c r="F115">
        <v>4</v>
      </c>
    </row>
    <row r="116" spans="1:6" x14ac:dyDescent="0.25">
      <c r="A116" s="107" t="s">
        <v>131</v>
      </c>
      <c r="C116">
        <v>1</v>
      </c>
      <c r="D116">
        <v>3</v>
      </c>
      <c r="F116">
        <v>4</v>
      </c>
    </row>
    <row r="117" spans="1:6" x14ac:dyDescent="0.25">
      <c r="A117" s="107" t="s">
        <v>1360</v>
      </c>
      <c r="D117">
        <v>3</v>
      </c>
      <c r="F117">
        <v>3</v>
      </c>
    </row>
    <row r="118" spans="1:6" x14ac:dyDescent="0.25">
      <c r="A118" s="107" t="s">
        <v>1363</v>
      </c>
      <c r="D118">
        <v>2</v>
      </c>
      <c r="F118">
        <v>2</v>
      </c>
    </row>
    <row r="119" spans="1:6" x14ac:dyDescent="0.25">
      <c r="A119" s="107" t="s">
        <v>378</v>
      </c>
      <c r="B119">
        <v>3</v>
      </c>
      <c r="D119">
        <v>2</v>
      </c>
      <c r="F119">
        <v>5</v>
      </c>
    </row>
    <row r="120" spans="1:6" x14ac:dyDescent="0.25">
      <c r="A120" s="107" t="s">
        <v>137</v>
      </c>
      <c r="B120">
        <v>3</v>
      </c>
      <c r="F120">
        <v>3</v>
      </c>
    </row>
    <row r="121" spans="1:6" x14ac:dyDescent="0.25">
      <c r="A121" s="107" t="s">
        <v>1611</v>
      </c>
      <c r="B121">
        <v>1</v>
      </c>
      <c r="F121">
        <v>1</v>
      </c>
    </row>
    <row r="122" spans="1:6" x14ac:dyDescent="0.25">
      <c r="A122" s="107" t="s">
        <v>1367</v>
      </c>
      <c r="B122">
        <v>1</v>
      </c>
      <c r="F122">
        <v>1</v>
      </c>
    </row>
    <row r="123" spans="1:6" x14ac:dyDescent="0.25">
      <c r="A123" s="107" t="s">
        <v>1504</v>
      </c>
      <c r="B123">
        <v>1</v>
      </c>
      <c r="F123">
        <v>1</v>
      </c>
    </row>
    <row r="124" spans="1:6" x14ac:dyDescent="0.25">
      <c r="A124" s="107" t="s">
        <v>1419</v>
      </c>
      <c r="B124">
        <v>1</v>
      </c>
      <c r="F124">
        <v>1</v>
      </c>
    </row>
    <row r="125" spans="1:6" x14ac:dyDescent="0.25">
      <c r="A125" s="107" t="s">
        <v>1420</v>
      </c>
      <c r="D125">
        <v>1</v>
      </c>
      <c r="F125">
        <v>1</v>
      </c>
    </row>
    <row r="126" spans="1:6" x14ac:dyDescent="0.25">
      <c r="A126" s="107" t="s">
        <v>1284</v>
      </c>
      <c r="B126">
        <v>1</v>
      </c>
      <c r="F126">
        <v>1</v>
      </c>
    </row>
    <row r="127" spans="1:6" x14ac:dyDescent="0.25">
      <c r="A127" s="107" t="s">
        <v>1369</v>
      </c>
      <c r="D127">
        <v>5</v>
      </c>
      <c r="F127">
        <v>5</v>
      </c>
    </row>
    <row r="128" spans="1:6" x14ac:dyDescent="0.25">
      <c r="A128" s="107" t="s">
        <v>220</v>
      </c>
      <c r="B128">
        <v>5</v>
      </c>
      <c r="D128">
        <v>2</v>
      </c>
      <c r="F128">
        <v>7</v>
      </c>
    </row>
    <row r="129" spans="1:6" x14ac:dyDescent="0.25">
      <c r="A129" s="107" t="s">
        <v>1371</v>
      </c>
      <c r="C129">
        <v>1</v>
      </c>
      <c r="D129">
        <v>1</v>
      </c>
      <c r="F129">
        <v>2</v>
      </c>
    </row>
    <row r="130" spans="1:6" x14ac:dyDescent="0.25">
      <c r="A130" s="107" t="s">
        <v>343</v>
      </c>
      <c r="D130">
        <v>1</v>
      </c>
      <c r="F130">
        <v>1</v>
      </c>
    </row>
    <row r="131" spans="1:6" x14ac:dyDescent="0.25">
      <c r="A131" s="107" t="s">
        <v>1288</v>
      </c>
      <c r="D131">
        <v>1</v>
      </c>
      <c r="F131">
        <v>1</v>
      </c>
    </row>
    <row r="132" spans="1:6" x14ac:dyDescent="0.25">
      <c r="A132" s="107" t="s">
        <v>1933</v>
      </c>
    </row>
    <row r="133" spans="1:6" x14ac:dyDescent="0.25">
      <c r="A133" s="107" t="s">
        <v>1934</v>
      </c>
      <c r="B133">
        <v>119</v>
      </c>
      <c r="C133">
        <v>36</v>
      </c>
      <c r="D133">
        <v>94</v>
      </c>
      <c r="F133">
        <v>249</v>
      </c>
    </row>
    <row r="136" spans="1:6" x14ac:dyDescent="0.25">
      <c r="A136" s="108" t="s">
        <v>30</v>
      </c>
      <c r="B136" s="109" t="s">
        <v>1028</v>
      </c>
      <c r="C136" s="109" t="s">
        <v>1030</v>
      </c>
      <c r="D136" s="109" t="s">
        <v>1029</v>
      </c>
      <c r="E136" s="109" t="s">
        <v>1934</v>
      </c>
    </row>
    <row r="137" spans="1:6" x14ac:dyDescent="0.25">
      <c r="A137" s="110" t="s">
        <v>347</v>
      </c>
      <c r="B137" s="111"/>
      <c r="C137" s="111"/>
      <c r="D137" s="111">
        <v>2</v>
      </c>
      <c r="E137" s="111">
        <v>2</v>
      </c>
    </row>
    <row r="138" spans="1:6" x14ac:dyDescent="0.25">
      <c r="A138" s="112" t="s">
        <v>1423</v>
      </c>
      <c r="B138" s="111">
        <v>1</v>
      </c>
      <c r="C138" s="111">
        <v>1</v>
      </c>
      <c r="D138" s="111"/>
      <c r="E138" s="111">
        <v>2</v>
      </c>
    </row>
    <row r="139" spans="1:6" x14ac:dyDescent="0.25">
      <c r="A139" s="112" t="s">
        <v>413</v>
      </c>
      <c r="B139" s="111">
        <v>2</v>
      </c>
      <c r="C139" s="111"/>
      <c r="D139" s="111"/>
      <c r="E139" s="111">
        <v>2</v>
      </c>
    </row>
    <row r="140" spans="1:6" x14ac:dyDescent="0.25">
      <c r="A140" s="112" t="s">
        <v>1945</v>
      </c>
      <c r="B140" s="111">
        <v>2</v>
      </c>
      <c r="C140" s="111">
        <v>1</v>
      </c>
      <c r="D140" s="111"/>
      <c r="E140" s="111">
        <v>3</v>
      </c>
    </row>
    <row r="141" spans="1:6" x14ac:dyDescent="0.25">
      <c r="A141" s="112" t="s">
        <v>1937</v>
      </c>
      <c r="B141" s="111">
        <v>2</v>
      </c>
      <c r="C141" s="111"/>
      <c r="D141" s="111"/>
      <c r="E141" s="111">
        <v>2</v>
      </c>
    </row>
    <row r="142" spans="1:6" x14ac:dyDescent="0.25">
      <c r="A142" s="112" t="s">
        <v>1699</v>
      </c>
      <c r="B142" s="111">
        <v>1</v>
      </c>
      <c r="C142" s="111"/>
      <c r="D142" s="111"/>
      <c r="E142" s="111">
        <v>1</v>
      </c>
    </row>
    <row r="143" spans="1:6" x14ac:dyDescent="0.25">
      <c r="A143" s="112" t="s">
        <v>1196</v>
      </c>
      <c r="B143" s="111">
        <v>2</v>
      </c>
      <c r="C143" s="111"/>
      <c r="D143" s="111"/>
      <c r="E143" s="111">
        <v>2</v>
      </c>
    </row>
    <row r="144" spans="1:6" x14ac:dyDescent="0.25">
      <c r="A144" s="112" t="s">
        <v>498</v>
      </c>
      <c r="B144" s="111"/>
      <c r="C144" s="111">
        <v>1</v>
      </c>
      <c r="D144" s="111"/>
      <c r="E144" s="111">
        <v>1</v>
      </c>
    </row>
    <row r="145" spans="1:5" x14ac:dyDescent="0.25">
      <c r="A145" s="112" t="s">
        <v>495</v>
      </c>
      <c r="B145" s="111">
        <v>1</v>
      </c>
      <c r="C145" s="111"/>
      <c r="D145" s="111"/>
      <c r="E145" s="111">
        <v>1</v>
      </c>
    </row>
    <row r="146" spans="1:5" x14ac:dyDescent="0.25">
      <c r="A146" s="112" t="s">
        <v>1428</v>
      </c>
      <c r="B146" s="111">
        <v>3</v>
      </c>
      <c r="C146" s="111">
        <v>1</v>
      </c>
      <c r="D146" s="111"/>
      <c r="E146" s="111">
        <v>4</v>
      </c>
    </row>
    <row r="147" spans="1:5" ht="16.5" customHeight="1" x14ac:dyDescent="0.25">
      <c r="A147" s="112" t="s">
        <v>1433</v>
      </c>
      <c r="B147" s="111">
        <v>2</v>
      </c>
      <c r="C147" s="111"/>
      <c r="D147" s="111"/>
      <c r="E147" s="111">
        <v>2</v>
      </c>
    </row>
    <row r="148" spans="1:5" x14ac:dyDescent="0.25">
      <c r="A148" s="112" t="s">
        <v>1623</v>
      </c>
      <c r="B148" s="111">
        <v>3</v>
      </c>
      <c r="C148" s="111">
        <v>1</v>
      </c>
      <c r="D148" s="111"/>
      <c r="E148" s="111">
        <v>4</v>
      </c>
    </row>
    <row r="149" spans="1:5" x14ac:dyDescent="0.25">
      <c r="A149" s="112" t="s">
        <v>345</v>
      </c>
      <c r="B149" s="111">
        <v>2</v>
      </c>
      <c r="C149" s="111"/>
      <c r="D149" s="111"/>
      <c r="E149" s="111">
        <v>2</v>
      </c>
    </row>
    <row r="150" spans="1:5" ht="30" x14ac:dyDescent="0.25">
      <c r="A150" s="112" t="s">
        <v>1291</v>
      </c>
      <c r="B150" s="111">
        <v>1</v>
      </c>
      <c r="C150" s="111"/>
      <c r="D150" s="111"/>
      <c r="E150" s="111">
        <v>1</v>
      </c>
    </row>
    <row r="151" spans="1:5" ht="45" x14ac:dyDescent="0.25">
      <c r="A151" s="112" t="s">
        <v>1300</v>
      </c>
      <c r="B151" s="111">
        <v>2</v>
      </c>
      <c r="C151" s="111"/>
      <c r="D151" s="111"/>
      <c r="E151" s="111">
        <v>2</v>
      </c>
    </row>
    <row r="152" spans="1:5" x14ac:dyDescent="0.25">
      <c r="A152" s="112" t="s">
        <v>1295</v>
      </c>
      <c r="B152" s="111">
        <v>2</v>
      </c>
      <c r="C152" s="111"/>
      <c r="D152" s="111"/>
      <c r="E152" s="111">
        <v>2</v>
      </c>
    </row>
    <row r="153" spans="1:5" x14ac:dyDescent="0.25">
      <c r="A153" s="112" t="s">
        <v>1691</v>
      </c>
      <c r="B153" s="111"/>
      <c r="C153" s="111">
        <v>1</v>
      </c>
      <c r="D153" s="111"/>
      <c r="E153" s="111">
        <v>1</v>
      </c>
    </row>
    <row r="154" spans="1:5" x14ac:dyDescent="0.25">
      <c r="A154" s="112" t="s">
        <v>162</v>
      </c>
      <c r="B154" s="111"/>
      <c r="C154" s="111"/>
      <c r="D154" s="111">
        <v>1</v>
      </c>
      <c r="E154" s="111">
        <v>1</v>
      </c>
    </row>
    <row r="155" spans="1:5" x14ac:dyDescent="0.25">
      <c r="A155" s="112" t="s">
        <v>1203</v>
      </c>
      <c r="B155" s="111"/>
      <c r="C155" s="111"/>
      <c r="D155" s="111">
        <v>1</v>
      </c>
      <c r="E155" s="111">
        <v>1</v>
      </c>
    </row>
    <row r="156" spans="1:5" x14ac:dyDescent="0.25">
      <c r="A156" s="112" t="s">
        <v>1304</v>
      </c>
      <c r="B156" s="111"/>
      <c r="C156" s="111"/>
      <c r="D156" s="111">
        <v>1</v>
      </c>
      <c r="E156" s="111">
        <v>1</v>
      </c>
    </row>
    <row r="157" spans="1:5" x14ac:dyDescent="0.25">
      <c r="A157" s="112" t="s">
        <v>1442</v>
      </c>
      <c r="B157" s="111"/>
      <c r="C157" s="111"/>
      <c r="D157" s="111">
        <v>1</v>
      </c>
      <c r="E157" s="111">
        <v>1</v>
      </c>
    </row>
    <row r="158" spans="1:5" x14ac:dyDescent="0.25">
      <c r="A158" s="112" t="s">
        <v>1631</v>
      </c>
      <c r="B158" s="111">
        <v>1</v>
      </c>
      <c r="C158" s="111"/>
      <c r="D158" s="111"/>
      <c r="E158" s="111">
        <v>1</v>
      </c>
    </row>
    <row r="159" spans="1:5" x14ac:dyDescent="0.25">
      <c r="A159" s="112" t="s">
        <v>62</v>
      </c>
      <c r="B159" s="111"/>
      <c r="C159" s="111">
        <v>2</v>
      </c>
      <c r="D159" s="111">
        <v>5</v>
      </c>
      <c r="E159" s="111">
        <v>7</v>
      </c>
    </row>
    <row r="160" spans="1:5" x14ac:dyDescent="0.25">
      <c r="A160" s="112" t="s">
        <v>65</v>
      </c>
      <c r="B160" s="111"/>
      <c r="C160" s="111">
        <v>7</v>
      </c>
      <c r="D160" s="111"/>
      <c r="E160" s="111">
        <v>7</v>
      </c>
    </row>
    <row r="161" spans="1:5" x14ac:dyDescent="0.25">
      <c r="A161" s="112" t="s">
        <v>68</v>
      </c>
      <c r="B161" s="111">
        <v>1</v>
      </c>
      <c r="C161" s="111"/>
      <c r="D161" s="111">
        <v>6</v>
      </c>
      <c r="E161" s="111">
        <v>7</v>
      </c>
    </row>
    <row r="162" spans="1:5" x14ac:dyDescent="0.25">
      <c r="A162" s="112" t="s">
        <v>1639</v>
      </c>
      <c r="B162" s="111">
        <v>1</v>
      </c>
      <c r="C162" s="111"/>
      <c r="D162" s="111"/>
      <c r="E162" s="111">
        <v>1</v>
      </c>
    </row>
    <row r="163" spans="1:5" x14ac:dyDescent="0.25">
      <c r="A163" s="112" t="s">
        <v>1315</v>
      </c>
      <c r="B163" s="111">
        <v>2</v>
      </c>
      <c r="C163" s="111"/>
      <c r="D163" s="111"/>
      <c r="E163" s="111">
        <v>2</v>
      </c>
    </row>
    <row r="164" spans="1:5" x14ac:dyDescent="0.25">
      <c r="A164" s="112" t="s">
        <v>1524</v>
      </c>
      <c r="B164" s="111"/>
      <c r="C164" s="111"/>
      <c r="D164" s="111">
        <v>2</v>
      </c>
      <c r="E164" s="111">
        <v>2</v>
      </c>
    </row>
    <row r="165" spans="1:5" x14ac:dyDescent="0.25">
      <c r="A165" s="112" t="s">
        <v>1452</v>
      </c>
      <c r="B165" s="111">
        <v>1</v>
      </c>
      <c r="C165" s="111"/>
      <c r="D165" s="111"/>
      <c r="E165" s="111">
        <v>1</v>
      </c>
    </row>
    <row r="166" spans="1:5" x14ac:dyDescent="0.25">
      <c r="A166" s="112" t="s">
        <v>71</v>
      </c>
      <c r="B166" s="111">
        <v>1</v>
      </c>
      <c r="C166" s="111"/>
      <c r="D166" s="111"/>
      <c r="E166" s="111">
        <v>1</v>
      </c>
    </row>
    <row r="167" spans="1:5" x14ac:dyDescent="0.25">
      <c r="A167" s="112" t="s">
        <v>1215</v>
      </c>
      <c r="B167" s="111">
        <v>1</v>
      </c>
      <c r="C167" s="111"/>
      <c r="D167" s="111"/>
      <c r="E167" s="111">
        <v>1</v>
      </c>
    </row>
    <row r="168" spans="1:5" x14ac:dyDescent="0.25">
      <c r="A168" s="112" t="s">
        <v>74</v>
      </c>
      <c r="B168" s="111">
        <v>2</v>
      </c>
      <c r="C168" s="111"/>
      <c r="D168" s="111"/>
      <c r="E168" s="111">
        <v>2</v>
      </c>
    </row>
    <row r="169" spans="1:5" ht="30" x14ac:dyDescent="0.25">
      <c r="A169" s="112" t="s">
        <v>1455</v>
      </c>
      <c r="B169" s="111"/>
      <c r="C169" s="111"/>
      <c r="D169" s="111">
        <v>3</v>
      </c>
      <c r="E169" s="111">
        <v>3</v>
      </c>
    </row>
    <row r="170" spans="1:5" ht="30" x14ac:dyDescent="0.25">
      <c r="A170" s="112" t="s">
        <v>1642</v>
      </c>
      <c r="B170" s="111">
        <v>1</v>
      </c>
      <c r="C170" s="111"/>
      <c r="D170" s="111"/>
      <c r="E170" s="111">
        <v>1</v>
      </c>
    </row>
    <row r="171" spans="1:5" x14ac:dyDescent="0.25">
      <c r="A171" s="112" t="s">
        <v>1646</v>
      </c>
      <c r="B171" s="111"/>
      <c r="C171" s="111">
        <v>1</v>
      </c>
      <c r="D171" s="111"/>
      <c r="E171" s="111">
        <v>1</v>
      </c>
    </row>
    <row r="172" spans="1:5" x14ac:dyDescent="0.25">
      <c r="A172" s="112" t="s">
        <v>1381</v>
      </c>
      <c r="B172" s="111">
        <v>2</v>
      </c>
      <c r="C172" s="111"/>
      <c r="D172" s="111"/>
      <c r="E172" s="111">
        <v>2</v>
      </c>
    </row>
    <row r="173" spans="1:5" x14ac:dyDescent="0.25">
      <c r="A173" s="112" t="s">
        <v>1526</v>
      </c>
      <c r="B173" s="111"/>
      <c r="C173" s="111">
        <v>2</v>
      </c>
      <c r="D173" s="111"/>
      <c r="E173" s="111">
        <v>2</v>
      </c>
    </row>
    <row r="174" spans="1:5" x14ac:dyDescent="0.25">
      <c r="A174" s="112" t="s">
        <v>1219</v>
      </c>
      <c r="B174" s="111">
        <v>1</v>
      </c>
      <c r="C174" s="111"/>
      <c r="D174" s="111"/>
      <c r="E174" s="111">
        <v>1</v>
      </c>
    </row>
    <row r="175" spans="1:5" x14ac:dyDescent="0.25">
      <c r="A175" s="112" t="s">
        <v>1321</v>
      </c>
      <c r="B175" s="111">
        <v>1</v>
      </c>
      <c r="C175" s="111"/>
      <c r="D175" s="111"/>
      <c r="E175" s="111">
        <v>1</v>
      </c>
    </row>
    <row r="176" spans="1:5" x14ac:dyDescent="0.25">
      <c r="A176" s="112" t="s">
        <v>1527</v>
      </c>
      <c r="B176" s="111"/>
      <c r="C176" s="111"/>
      <c r="D176" s="111">
        <v>1</v>
      </c>
      <c r="E176" s="111">
        <v>1</v>
      </c>
    </row>
    <row r="177" spans="1:5" x14ac:dyDescent="0.25">
      <c r="A177" s="112" t="s">
        <v>1575</v>
      </c>
      <c r="B177" s="111"/>
      <c r="C177" s="111"/>
      <c r="D177" s="111">
        <v>1</v>
      </c>
      <c r="E177" s="111">
        <v>1</v>
      </c>
    </row>
    <row r="178" spans="1:5" x14ac:dyDescent="0.25">
      <c r="A178" s="112" t="s">
        <v>176</v>
      </c>
      <c r="B178" s="111"/>
      <c r="C178" s="111"/>
      <c r="D178" s="111">
        <v>1</v>
      </c>
      <c r="E178" s="111">
        <v>1</v>
      </c>
    </row>
    <row r="179" spans="1:5" x14ac:dyDescent="0.25">
      <c r="A179" s="112" t="s">
        <v>1322</v>
      </c>
      <c r="B179" s="111"/>
      <c r="C179" s="111"/>
      <c r="D179" s="111">
        <v>1</v>
      </c>
      <c r="E179" s="111">
        <v>1</v>
      </c>
    </row>
    <row r="180" spans="1:5" x14ac:dyDescent="0.25">
      <c r="A180" s="112" t="s">
        <v>1459</v>
      </c>
      <c r="B180" s="111">
        <v>1</v>
      </c>
      <c r="C180" s="111"/>
      <c r="D180" s="111"/>
      <c r="E180" s="111">
        <v>1</v>
      </c>
    </row>
    <row r="181" spans="1:5" x14ac:dyDescent="0.25">
      <c r="A181" s="112" t="s">
        <v>1647</v>
      </c>
      <c r="B181" s="111">
        <v>1</v>
      </c>
      <c r="C181" s="111"/>
      <c r="D181" s="111"/>
      <c r="E181" s="111">
        <v>1</v>
      </c>
    </row>
    <row r="182" spans="1:5" ht="30" x14ac:dyDescent="0.25">
      <c r="A182" s="112" t="s">
        <v>1222</v>
      </c>
      <c r="B182" s="111">
        <v>1</v>
      </c>
      <c r="C182" s="111"/>
      <c r="D182" s="111"/>
      <c r="E182" s="111">
        <v>1</v>
      </c>
    </row>
    <row r="183" spans="1:5" x14ac:dyDescent="0.25">
      <c r="A183" s="112" t="s">
        <v>231</v>
      </c>
      <c r="B183" s="111"/>
      <c r="C183" s="111"/>
      <c r="D183" s="111"/>
      <c r="E183" s="111"/>
    </row>
    <row r="184" spans="1:5" x14ac:dyDescent="0.25">
      <c r="A184" s="112" t="s">
        <v>178</v>
      </c>
      <c r="B184" s="111">
        <v>1</v>
      </c>
      <c r="C184" s="111"/>
      <c r="D184" s="111"/>
      <c r="E184" s="111">
        <v>1</v>
      </c>
    </row>
    <row r="185" spans="1:5" x14ac:dyDescent="0.25">
      <c r="A185" s="112" t="s">
        <v>1385</v>
      </c>
      <c r="B185" s="111">
        <v>1</v>
      </c>
      <c r="C185" s="111"/>
      <c r="D185" s="111"/>
      <c r="E185" s="111">
        <v>1</v>
      </c>
    </row>
    <row r="186" spans="1:5" x14ac:dyDescent="0.25">
      <c r="A186" s="112" t="s">
        <v>1461</v>
      </c>
      <c r="B186" s="111">
        <v>1</v>
      </c>
      <c r="C186" s="111"/>
      <c r="D186" s="111"/>
      <c r="E186" s="111">
        <v>1</v>
      </c>
    </row>
    <row r="187" spans="1:5" ht="30" x14ac:dyDescent="0.25">
      <c r="A187" s="112" t="s">
        <v>1224</v>
      </c>
      <c r="B187" s="111">
        <v>1</v>
      </c>
      <c r="C187" s="111"/>
      <c r="D187" s="111"/>
      <c r="E187" s="111">
        <v>1</v>
      </c>
    </row>
    <row r="188" spans="1:5" x14ac:dyDescent="0.25">
      <c r="A188" s="112" t="s">
        <v>1650</v>
      </c>
      <c r="B188" s="111"/>
      <c r="C188" s="111">
        <v>1</v>
      </c>
      <c r="D188" s="111"/>
      <c r="E188" s="111">
        <v>1</v>
      </c>
    </row>
    <row r="189" spans="1:5" x14ac:dyDescent="0.25">
      <c r="A189" s="112" t="s">
        <v>1326</v>
      </c>
      <c r="B189" s="111">
        <v>1</v>
      </c>
      <c r="C189" s="111">
        <v>1</v>
      </c>
      <c r="D189" s="111"/>
      <c r="E189" s="111">
        <v>2</v>
      </c>
    </row>
    <row r="190" spans="1:5" x14ac:dyDescent="0.25">
      <c r="A190" s="112" t="s">
        <v>1387</v>
      </c>
      <c r="B190" s="111">
        <v>1</v>
      </c>
      <c r="C190" s="111"/>
      <c r="D190" s="111">
        <v>2</v>
      </c>
      <c r="E190" s="111">
        <v>3</v>
      </c>
    </row>
    <row r="191" spans="1:5" x14ac:dyDescent="0.25">
      <c r="A191" s="112" t="s">
        <v>1578</v>
      </c>
      <c r="B191" s="111"/>
      <c r="C191" s="111">
        <v>1</v>
      </c>
      <c r="D191" s="111"/>
      <c r="E191" s="111">
        <v>1</v>
      </c>
    </row>
    <row r="192" spans="1:5" x14ac:dyDescent="0.25">
      <c r="A192" s="112" t="s">
        <v>1530</v>
      </c>
      <c r="B192" s="111"/>
      <c r="C192" s="111">
        <v>1</v>
      </c>
      <c r="D192" s="111"/>
      <c r="E192" s="111">
        <v>1</v>
      </c>
    </row>
    <row r="193" spans="1:5" ht="30" x14ac:dyDescent="0.25">
      <c r="A193" s="112" t="s">
        <v>1227</v>
      </c>
      <c r="B193" s="111"/>
      <c r="C193" s="111">
        <v>2</v>
      </c>
      <c r="D193" s="111"/>
      <c r="E193" s="111">
        <v>2</v>
      </c>
    </row>
    <row r="194" spans="1:5" x14ac:dyDescent="0.25">
      <c r="A194" s="112" t="s">
        <v>88</v>
      </c>
      <c r="B194" s="111"/>
      <c r="C194" s="111"/>
      <c r="D194" s="111">
        <v>7</v>
      </c>
      <c r="E194" s="111">
        <v>7</v>
      </c>
    </row>
    <row r="195" spans="1:5" x14ac:dyDescent="0.25">
      <c r="A195" s="112" t="s">
        <v>1233</v>
      </c>
      <c r="B195" s="111"/>
      <c r="C195" s="111"/>
      <c r="D195" s="111"/>
      <c r="E195" s="111"/>
    </row>
    <row r="196" spans="1:5" x14ac:dyDescent="0.25">
      <c r="A196" s="112" t="s">
        <v>91</v>
      </c>
      <c r="B196" s="111">
        <v>1</v>
      </c>
      <c r="C196" s="111"/>
      <c r="D196" s="111"/>
      <c r="E196" s="111">
        <v>1</v>
      </c>
    </row>
    <row r="197" spans="1:5" x14ac:dyDescent="0.25">
      <c r="A197" s="112" t="s">
        <v>1236</v>
      </c>
      <c r="B197" s="111">
        <v>1</v>
      </c>
      <c r="C197" s="111"/>
      <c r="D197" s="111"/>
      <c r="E197" s="111">
        <v>1</v>
      </c>
    </row>
    <row r="198" spans="1:5" x14ac:dyDescent="0.25">
      <c r="A198" s="112" t="s">
        <v>1657</v>
      </c>
      <c r="B198" s="111">
        <v>1</v>
      </c>
      <c r="C198" s="111"/>
      <c r="D198" s="111"/>
      <c r="E198" s="111">
        <v>1</v>
      </c>
    </row>
    <row r="199" spans="1:5" x14ac:dyDescent="0.25">
      <c r="A199" s="112" t="s">
        <v>1534</v>
      </c>
      <c r="B199" s="111">
        <v>2</v>
      </c>
      <c r="C199" s="111"/>
      <c r="D199" s="111"/>
      <c r="E199" s="111">
        <v>2</v>
      </c>
    </row>
    <row r="200" spans="1:5" x14ac:dyDescent="0.25">
      <c r="A200" s="112" t="s">
        <v>1468</v>
      </c>
      <c r="B200" s="111"/>
      <c r="C200" s="111"/>
      <c r="D200" s="111">
        <v>1</v>
      </c>
      <c r="E200" s="111">
        <v>1</v>
      </c>
    </row>
    <row r="201" spans="1:5" x14ac:dyDescent="0.25">
      <c r="A201" s="112" t="s">
        <v>1332</v>
      </c>
      <c r="B201" s="111"/>
      <c r="C201" s="111"/>
      <c r="D201" s="111">
        <v>1</v>
      </c>
      <c r="E201" s="111">
        <v>1</v>
      </c>
    </row>
    <row r="202" spans="1:5" x14ac:dyDescent="0.25">
      <c r="A202" s="112" t="s">
        <v>94</v>
      </c>
      <c r="B202" s="111"/>
      <c r="C202" s="111"/>
      <c r="D202" s="111"/>
      <c r="E202" s="111"/>
    </row>
    <row r="203" spans="1:5" x14ac:dyDescent="0.25">
      <c r="A203" s="112" t="s">
        <v>1658</v>
      </c>
      <c r="B203" s="111"/>
      <c r="C203" s="111"/>
      <c r="D203" s="111">
        <v>1</v>
      </c>
      <c r="E203" s="111">
        <v>1</v>
      </c>
    </row>
    <row r="204" spans="1:5" x14ac:dyDescent="0.25">
      <c r="A204" s="112" t="s">
        <v>1474</v>
      </c>
      <c r="B204" s="111"/>
      <c r="C204" s="111"/>
      <c r="D204" s="111">
        <v>2</v>
      </c>
      <c r="E204" s="111">
        <v>2</v>
      </c>
    </row>
    <row r="205" spans="1:5" x14ac:dyDescent="0.25">
      <c r="A205" s="112" t="s">
        <v>1336</v>
      </c>
      <c r="B205" s="111">
        <v>1</v>
      </c>
      <c r="C205" s="111"/>
      <c r="D205" s="111">
        <v>1</v>
      </c>
      <c r="E205" s="111">
        <v>2</v>
      </c>
    </row>
    <row r="206" spans="1:5" ht="30" x14ac:dyDescent="0.25">
      <c r="A206" s="112" t="s">
        <v>1239</v>
      </c>
      <c r="B206" s="111">
        <v>1</v>
      </c>
      <c r="C206" s="111"/>
      <c r="D206" s="111"/>
      <c r="E206" s="111">
        <v>1</v>
      </c>
    </row>
    <row r="207" spans="1:5" x14ac:dyDescent="0.25">
      <c r="A207" s="112" t="s">
        <v>1471</v>
      </c>
      <c r="B207" s="111"/>
      <c r="C207" s="111"/>
      <c r="D207" s="111">
        <v>1</v>
      </c>
      <c r="E207" s="111">
        <v>1</v>
      </c>
    </row>
    <row r="208" spans="1:5" x14ac:dyDescent="0.25">
      <c r="A208" s="112" t="s">
        <v>97</v>
      </c>
      <c r="B208" s="111">
        <v>2</v>
      </c>
      <c r="C208" s="111"/>
      <c r="D208" s="111">
        <v>2</v>
      </c>
      <c r="E208" s="111">
        <v>4</v>
      </c>
    </row>
    <row r="209" spans="1:5" x14ac:dyDescent="0.25">
      <c r="A209" s="112" t="s">
        <v>1243</v>
      </c>
      <c r="B209" s="111">
        <v>1</v>
      </c>
      <c r="C209" s="111"/>
      <c r="D209" s="111"/>
      <c r="E209" s="111">
        <v>1</v>
      </c>
    </row>
    <row r="210" spans="1:5" x14ac:dyDescent="0.25">
      <c r="A210" s="112" t="s">
        <v>1394</v>
      </c>
      <c r="B210" s="111"/>
      <c r="C210" s="111"/>
      <c r="D210" s="111">
        <v>1</v>
      </c>
      <c r="E210" s="111">
        <v>1</v>
      </c>
    </row>
    <row r="211" spans="1:5" x14ac:dyDescent="0.25">
      <c r="A211" s="112" t="s">
        <v>1339</v>
      </c>
      <c r="B211" s="111"/>
      <c r="C211" s="111"/>
      <c r="D211" s="111">
        <v>1</v>
      </c>
      <c r="E211" s="111">
        <v>1</v>
      </c>
    </row>
    <row r="212" spans="1:5" x14ac:dyDescent="0.25">
      <c r="A212" s="112" t="s">
        <v>1246</v>
      </c>
      <c r="B212" s="111">
        <v>1</v>
      </c>
      <c r="C212" s="111"/>
      <c r="D212" s="111"/>
      <c r="E212" s="111">
        <v>1</v>
      </c>
    </row>
    <row r="213" spans="1:5" x14ac:dyDescent="0.25">
      <c r="A213" s="112" t="s">
        <v>1938</v>
      </c>
      <c r="B213" s="111">
        <v>2</v>
      </c>
      <c r="C213" s="111"/>
      <c r="D213" s="111"/>
      <c r="E213" s="111">
        <v>2</v>
      </c>
    </row>
    <row r="214" spans="1:5" x14ac:dyDescent="0.25">
      <c r="A214" s="112" t="s">
        <v>1662</v>
      </c>
      <c r="B214" s="111"/>
      <c r="C214" s="111"/>
      <c r="D214" s="111">
        <v>1</v>
      </c>
      <c r="E214" s="111">
        <v>1</v>
      </c>
    </row>
    <row r="215" spans="1:5" x14ac:dyDescent="0.25">
      <c r="A215" s="112" t="s">
        <v>1478</v>
      </c>
      <c r="B215" s="111">
        <v>1</v>
      </c>
      <c r="C215" s="111"/>
      <c r="D215" s="111"/>
      <c r="E215" s="111">
        <v>1</v>
      </c>
    </row>
    <row r="216" spans="1:5" x14ac:dyDescent="0.25">
      <c r="A216" s="112" t="s">
        <v>1939</v>
      </c>
      <c r="B216" s="111"/>
      <c r="C216" s="111">
        <v>2</v>
      </c>
      <c r="D216" s="111"/>
      <c r="E216" s="111">
        <v>2</v>
      </c>
    </row>
    <row r="217" spans="1:5" x14ac:dyDescent="0.25">
      <c r="A217" s="112" t="s">
        <v>1543</v>
      </c>
      <c r="B217" s="111"/>
      <c r="C217" s="111">
        <v>1</v>
      </c>
      <c r="D217" s="111"/>
      <c r="E217" s="111">
        <v>1</v>
      </c>
    </row>
    <row r="218" spans="1:5" x14ac:dyDescent="0.25">
      <c r="A218" s="112" t="s">
        <v>1345</v>
      </c>
      <c r="B218" s="111">
        <v>1</v>
      </c>
      <c r="C218" s="111"/>
      <c r="D218" s="111"/>
      <c r="E218" s="111">
        <v>1</v>
      </c>
    </row>
    <row r="219" spans="1:5" x14ac:dyDescent="0.25">
      <c r="A219" s="112" t="s">
        <v>1400</v>
      </c>
      <c r="B219" s="111"/>
      <c r="C219" s="111"/>
      <c r="D219" s="111">
        <v>1</v>
      </c>
      <c r="E219" s="111">
        <v>1</v>
      </c>
    </row>
    <row r="220" spans="1:5" x14ac:dyDescent="0.25">
      <c r="A220" s="112" t="s">
        <v>1665</v>
      </c>
      <c r="B220" s="111"/>
      <c r="C220" s="111"/>
      <c r="D220" s="111">
        <v>1</v>
      </c>
      <c r="E220" s="111">
        <v>1</v>
      </c>
    </row>
    <row r="221" spans="1:5" x14ac:dyDescent="0.25">
      <c r="A221" s="112" t="s">
        <v>1940</v>
      </c>
      <c r="B221" s="111">
        <v>2</v>
      </c>
      <c r="C221" s="111"/>
      <c r="D221" s="111"/>
      <c r="E221" s="111">
        <v>2</v>
      </c>
    </row>
    <row r="222" spans="1:5" x14ac:dyDescent="0.25">
      <c r="A222" s="112" t="s">
        <v>1941</v>
      </c>
      <c r="B222" s="111"/>
      <c r="C222" s="111"/>
      <c r="D222" s="111">
        <v>2</v>
      </c>
      <c r="E222" s="111">
        <v>2</v>
      </c>
    </row>
    <row r="223" spans="1:5" x14ac:dyDescent="0.25">
      <c r="A223" s="112" t="s">
        <v>1592</v>
      </c>
      <c r="B223" s="111">
        <v>1</v>
      </c>
      <c r="C223" s="111"/>
      <c r="D223" s="111"/>
      <c r="E223" s="111">
        <v>1</v>
      </c>
    </row>
    <row r="224" spans="1:5" x14ac:dyDescent="0.25">
      <c r="A224" s="112" t="s">
        <v>1347</v>
      </c>
      <c r="B224" s="111">
        <v>1</v>
      </c>
      <c r="C224" s="111"/>
      <c r="D224" s="111"/>
      <c r="E224" s="111">
        <v>1</v>
      </c>
    </row>
    <row r="225" spans="1:5" x14ac:dyDescent="0.25">
      <c r="A225" s="112" t="s">
        <v>1668</v>
      </c>
      <c r="B225" s="111"/>
      <c r="C225" s="111"/>
      <c r="D225" s="111">
        <v>1</v>
      </c>
      <c r="E225" s="111">
        <v>1</v>
      </c>
    </row>
    <row r="226" spans="1:5" x14ac:dyDescent="0.25">
      <c r="A226" s="112" t="s">
        <v>1484</v>
      </c>
      <c r="B226" s="111"/>
      <c r="C226" s="111"/>
      <c r="D226" s="111">
        <v>1</v>
      </c>
      <c r="E226" s="111">
        <v>1</v>
      </c>
    </row>
    <row r="227" spans="1:5" x14ac:dyDescent="0.25">
      <c r="A227" s="112" t="s">
        <v>1403</v>
      </c>
      <c r="B227" s="111">
        <v>1</v>
      </c>
      <c r="C227" s="111"/>
      <c r="D227" s="111"/>
      <c r="E227" s="111">
        <v>1</v>
      </c>
    </row>
    <row r="228" spans="1:5" x14ac:dyDescent="0.25">
      <c r="A228" s="112" t="s">
        <v>1546</v>
      </c>
      <c r="B228" s="111">
        <v>1</v>
      </c>
      <c r="C228" s="111"/>
      <c r="D228" s="111"/>
      <c r="E228" s="111">
        <v>1</v>
      </c>
    </row>
    <row r="229" spans="1:5" x14ac:dyDescent="0.25">
      <c r="A229" s="112" t="s">
        <v>1255</v>
      </c>
      <c r="B229" s="111">
        <v>1</v>
      </c>
      <c r="C229" s="111"/>
      <c r="D229" s="111"/>
      <c r="E229" s="111">
        <v>1</v>
      </c>
    </row>
    <row r="230" spans="1:5" x14ac:dyDescent="0.25">
      <c r="A230" s="112" t="s">
        <v>1942</v>
      </c>
      <c r="B230" s="111"/>
      <c r="C230" s="111">
        <v>1</v>
      </c>
      <c r="D230" s="111">
        <v>6</v>
      </c>
      <c r="E230" s="111">
        <v>7</v>
      </c>
    </row>
    <row r="231" spans="1:5" x14ac:dyDescent="0.25">
      <c r="A231" s="112" t="s">
        <v>114</v>
      </c>
      <c r="B231" s="111">
        <v>6</v>
      </c>
      <c r="C231" s="111"/>
      <c r="D231" s="111">
        <v>1</v>
      </c>
      <c r="E231" s="111">
        <v>7</v>
      </c>
    </row>
    <row r="232" spans="1:5" x14ac:dyDescent="0.25">
      <c r="A232" s="112" t="s">
        <v>462</v>
      </c>
      <c r="B232" s="111">
        <v>2</v>
      </c>
      <c r="C232" s="111"/>
      <c r="D232" s="111"/>
      <c r="E232" s="111">
        <v>2</v>
      </c>
    </row>
    <row r="233" spans="1:5" x14ac:dyDescent="0.25">
      <c r="A233" s="112" t="s">
        <v>1490</v>
      </c>
      <c r="B233" s="111"/>
      <c r="C233" s="111"/>
      <c r="D233" s="111">
        <v>2</v>
      </c>
      <c r="E233" s="111">
        <v>2</v>
      </c>
    </row>
    <row r="234" spans="1:5" x14ac:dyDescent="0.25">
      <c r="A234" s="112" t="s">
        <v>1598</v>
      </c>
      <c r="B234" s="111">
        <v>1</v>
      </c>
      <c r="C234" s="111"/>
      <c r="D234" s="111"/>
      <c r="E234" s="111">
        <v>1</v>
      </c>
    </row>
    <row r="235" spans="1:5" x14ac:dyDescent="0.25">
      <c r="A235" s="112" t="s">
        <v>1551</v>
      </c>
      <c r="B235" s="111">
        <v>1</v>
      </c>
      <c r="C235" s="111"/>
      <c r="D235" s="111"/>
      <c r="E235" s="111">
        <v>1</v>
      </c>
    </row>
    <row r="236" spans="1:5" x14ac:dyDescent="0.25">
      <c r="A236" s="112" t="s">
        <v>1943</v>
      </c>
      <c r="B236" s="111">
        <v>2</v>
      </c>
      <c r="C236" s="111"/>
      <c r="D236" s="111">
        <v>1</v>
      </c>
      <c r="E236" s="111">
        <v>3</v>
      </c>
    </row>
    <row r="237" spans="1:5" x14ac:dyDescent="0.25">
      <c r="A237" s="112" t="s">
        <v>118</v>
      </c>
      <c r="B237" s="111">
        <v>4</v>
      </c>
      <c r="C237" s="111">
        <v>1</v>
      </c>
      <c r="D237" s="111">
        <v>2</v>
      </c>
      <c r="E237" s="111">
        <v>7</v>
      </c>
    </row>
    <row r="238" spans="1:5" x14ac:dyDescent="0.25">
      <c r="A238" s="112" t="s">
        <v>121</v>
      </c>
      <c r="B238" s="111">
        <v>1</v>
      </c>
      <c r="C238" s="111">
        <v>2</v>
      </c>
      <c r="D238" s="111">
        <v>1</v>
      </c>
      <c r="E238" s="111">
        <v>4</v>
      </c>
    </row>
    <row r="239" spans="1:5" x14ac:dyDescent="0.25">
      <c r="A239" s="112" t="s">
        <v>1556</v>
      </c>
      <c r="B239" s="111">
        <v>1</v>
      </c>
      <c r="C239" s="111"/>
      <c r="D239" s="111"/>
      <c r="E239" s="111">
        <v>1</v>
      </c>
    </row>
    <row r="240" spans="1:5" x14ac:dyDescent="0.25">
      <c r="A240" s="112" t="s">
        <v>1494</v>
      </c>
      <c r="B240" s="111">
        <v>1</v>
      </c>
      <c r="C240" s="111"/>
      <c r="D240" s="111">
        <v>1</v>
      </c>
      <c r="E240" s="111">
        <v>2</v>
      </c>
    </row>
    <row r="241" spans="1:5" x14ac:dyDescent="0.25">
      <c r="A241" s="112" t="s">
        <v>1269</v>
      </c>
      <c r="B241" s="111">
        <v>5</v>
      </c>
      <c r="C241" s="111">
        <v>2</v>
      </c>
      <c r="D241" s="111"/>
      <c r="E241" s="111">
        <v>7</v>
      </c>
    </row>
    <row r="242" spans="1:5" x14ac:dyDescent="0.25">
      <c r="A242" s="112" t="s">
        <v>126</v>
      </c>
      <c r="B242" s="111"/>
      <c r="C242" s="111"/>
      <c r="D242" s="111">
        <v>4</v>
      </c>
      <c r="E242" s="111">
        <v>4</v>
      </c>
    </row>
    <row r="243" spans="1:5" x14ac:dyDescent="0.25">
      <c r="A243" s="112" t="s">
        <v>1413</v>
      </c>
      <c r="B243" s="111"/>
      <c r="C243" s="111"/>
      <c r="D243" s="111">
        <v>1</v>
      </c>
      <c r="E243" s="111">
        <v>1</v>
      </c>
    </row>
    <row r="244" spans="1:5" x14ac:dyDescent="0.25">
      <c r="A244" s="112" t="s">
        <v>1497</v>
      </c>
      <c r="B244" s="111"/>
      <c r="C244" s="111">
        <v>1</v>
      </c>
      <c r="D244" s="111">
        <v>1</v>
      </c>
      <c r="E244" s="111">
        <v>2</v>
      </c>
    </row>
    <row r="245" spans="1:5" x14ac:dyDescent="0.25">
      <c r="A245" s="112" t="s">
        <v>1562</v>
      </c>
      <c r="B245" s="111">
        <v>2</v>
      </c>
      <c r="C245" s="111"/>
      <c r="D245" s="111"/>
      <c r="E245" s="111">
        <v>2</v>
      </c>
    </row>
    <row r="246" spans="1:5" x14ac:dyDescent="0.25">
      <c r="A246" s="112" t="s">
        <v>1605</v>
      </c>
      <c r="B246" s="111">
        <v>1</v>
      </c>
      <c r="C246" s="111"/>
      <c r="D246" s="111"/>
      <c r="E246" s="111">
        <v>1</v>
      </c>
    </row>
    <row r="247" spans="1:5" x14ac:dyDescent="0.25">
      <c r="A247" s="112" t="s">
        <v>1275</v>
      </c>
      <c r="B247" s="111">
        <v>4</v>
      </c>
      <c r="C247" s="111"/>
      <c r="D247" s="111"/>
      <c r="E247" s="111">
        <v>4</v>
      </c>
    </row>
    <row r="248" spans="1:5" x14ac:dyDescent="0.25">
      <c r="A248" s="112" t="s">
        <v>131</v>
      </c>
      <c r="B248" s="111"/>
      <c r="C248" s="111">
        <v>1</v>
      </c>
      <c r="D248" s="111">
        <v>3</v>
      </c>
      <c r="E248" s="111">
        <v>4</v>
      </c>
    </row>
    <row r="249" spans="1:5" x14ac:dyDescent="0.25">
      <c r="A249" s="112" t="s">
        <v>1360</v>
      </c>
      <c r="B249" s="111"/>
      <c r="C249" s="111"/>
      <c r="D249" s="111">
        <v>3</v>
      </c>
      <c r="E249" s="111">
        <v>3</v>
      </c>
    </row>
    <row r="250" spans="1:5" x14ac:dyDescent="0.25">
      <c r="A250" s="112" t="s">
        <v>1363</v>
      </c>
      <c r="B250" s="111"/>
      <c r="C250" s="111"/>
      <c r="D250" s="111">
        <v>2</v>
      </c>
      <c r="E250" s="111">
        <v>2</v>
      </c>
    </row>
    <row r="251" spans="1:5" x14ac:dyDescent="0.25">
      <c r="A251" s="112" t="s">
        <v>378</v>
      </c>
      <c r="B251" s="111">
        <v>3</v>
      </c>
      <c r="C251" s="111"/>
      <c r="D251" s="111">
        <v>2</v>
      </c>
      <c r="E251" s="111">
        <v>5</v>
      </c>
    </row>
    <row r="252" spans="1:5" x14ac:dyDescent="0.25">
      <c r="A252" s="112" t="s">
        <v>137</v>
      </c>
      <c r="B252" s="111">
        <v>3</v>
      </c>
      <c r="C252" s="111"/>
      <c r="D252" s="111"/>
      <c r="E252" s="111">
        <v>3</v>
      </c>
    </row>
    <row r="253" spans="1:5" x14ac:dyDescent="0.25">
      <c r="A253" s="112" t="s">
        <v>1611</v>
      </c>
      <c r="B253" s="111">
        <v>1</v>
      </c>
      <c r="C253" s="111"/>
      <c r="D253" s="111"/>
      <c r="E253" s="111">
        <v>1</v>
      </c>
    </row>
    <row r="254" spans="1:5" x14ac:dyDescent="0.25">
      <c r="A254" s="112" t="s">
        <v>1367</v>
      </c>
      <c r="B254" s="111">
        <v>1</v>
      </c>
      <c r="C254" s="111"/>
      <c r="D254" s="111"/>
      <c r="E254" s="111">
        <v>1</v>
      </c>
    </row>
    <row r="255" spans="1:5" x14ac:dyDescent="0.25">
      <c r="A255" s="112" t="s">
        <v>1504</v>
      </c>
      <c r="B255" s="111">
        <v>1</v>
      </c>
      <c r="C255" s="111"/>
      <c r="D255" s="111"/>
      <c r="E255" s="111">
        <v>1</v>
      </c>
    </row>
    <row r="256" spans="1:5" x14ac:dyDescent="0.25">
      <c r="A256" s="112" t="s">
        <v>1419</v>
      </c>
      <c r="B256" s="111">
        <v>1</v>
      </c>
      <c r="C256" s="111"/>
      <c r="D256" s="111"/>
      <c r="E256" s="111">
        <v>1</v>
      </c>
    </row>
    <row r="257" spans="1:5" x14ac:dyDescent="0.25">
      <c r="A257" s="112" t="s">
        <v>1420</v>
      </c>
      <c r="B257" s="111"/>
      <c r="C257" s="111"/>
      <c r="D257" s="111">
        <v>1</v>
      </c>
      <c r="E257" s="111">
        <v>1</v>
      </c>
    </row>
    <row r="258" spans="1:5" x14ac:dyDescent="0.25">
      <c r="A258" s="112" t="s">
        <v>1284</v>
      </c>
      <c r="B258" s="111">
        <v>1</v>
      </c>
      <c r="C258" s="111"/>
      <c r="D258" s="111"/>
      <c r="E258" s="111">
        <v>1</v>
      </c>
    </row>
    <row r="259" spans="1:5" x14ac:dyDescent="0.25">
      <c r="A259" s="112" t="s">
        <v>1369</v>
      </c>
      <c r="B259" s="111"/>
      <c r="C259" s="111"/>
      <c r="D259" s="111">
        <v>5</v>
      </c>
      <c r="E259" s="111">
        <v>5</v>
      </c>
    </row>
    <row r="260" spans="1:5" x14ac:dyDescent="0.25">
      <c r="A260" s="112" t="s">
        <v>220</v>
      </c>
      <c r="B260" s="111">
        <v>5</v>
      </c>
      <c r="C260" s="111"/>
      <c r="D260" s="111">
        <v>2</v>
      </c>
      <c r="E260" s="111">
        <v>7</v>
      </c>
    </row>
    <row r="261" spans="1:5" x14ac:dyDescent="0.25">
      <c r="A261" s="112" t="s">
        <v>1371</v>
      </c>
      <c r="B261" s="111"/>
      <c r="C261" s="111">
        <v>1</v>
      </c>
      <c r="D261" s="111">
        <v>1</v>
      </c>
      <c r="E261" s="111">
        <v>2</v>
      </c>
    </row>
    <row r="262" spans="1:5" ht="15" customHeight="1" x14ac:dyDescent="0.25">
      <c r="A262" s="112" t="s">
        <v>343</v>
      </c>
      <c r="B262" s="111"/>
      <c r="C262" s="111"/>
      <c r="D262" s="111">
        <v>1</v>
      </c>
      <c r="E262" s="111">
        <v>1</v>
      </c>
    </row>
    <row r="263" spans="1:5" x14ac:dyDescent="0.25">
      <c r="A263" s="112" t="s">
        <v>1944</v>
      </c>
      <c r="B263" s="111"/>
      <c r="C263" s="111"/>
      <c r="D263" s="111">
        <v>1</v>
      </c>
      <c r="E263" s="111">
        <v>1</v>
      </c>
    </row>
    <row r="264" spans="1:5" x14ac:dyDescent="0.25">
      <c r="A264" s="111" t="s">
        <v>1934</v>
      </c>
      <c r="B264" s="111">
        <v>119</v>
      </c>
      <c r="C264" s="111">
        <v>36</v>
      </c>
      <c r="D264" s="111">
        <v>94</v>
      </c>
      <c r="E264" s="111">
        <v>249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C2FD-AD54-4DDA-B2BA-DCD69839E135}">
  <dimension ref="A3:G235"/>
  <sheetViews>
    <sheetView topLeftCell="A213" workbookViewId="0">
      <selection activeCell="F233" sqref="F233"/>
    </sheetView>
  </sheetViews>
  <sheetFormatPr baseColWidth="10" defaultRowHeight="15" x14ac:dyDescent="0.25"/>
  <cols>
    <col min="1" max="1" width="71.7109375" customWidth="1"/>
    <col min="2" max="2" width="22.85546875" bestFit="1" customWidth="1"/>
    <col min="3" max="3" width="12.140625" bestFit="1" customWidth="1"/>
    <col min="4" max="5" width="11.140625" bestFit="1" customWidth="1"/>
    <col min="6" max="6" width="12.5703125" bestFit="1" customWidth="1"/>
  </cols>
  <sheetData>
    <row r="3" spans="1:6" x14ac:dyDescent="0.25">
      <c r="A3" s="106" t="s">
        <v>1946</v>
      </c>
      <c r="B3" s="106" t="s">
        <v>1936</v>
      </c>
    </row>
    <row r="4" spans="1:6" x14ac:dyDescent="0.25">
      <c r="A4" s="106" t="s">
        <v>1932</v>
      </c>
      <c r="B4" t="s">
        <v>1028</v>
      </c>
      <c r="C4" t="s">
        <v>1030</v>
      </c>
      <c r="D4" t="s">
        <v>1029</v>
      </c>
      <c r="E4" t="s">
        <v>1933</v>
      </c>
      <c r="F4" t="s">
        <v>1934</v>
      </c>
    </row>
    <row r="5" spans="1:6" x14ac:dyDescent="0.25">
      <c r="A5" s="107" t="s">
        <v>288</v>
      </c>
      <c r="D5">
        <v>1</v>
      </c>
      <c r="F5">
        <v>1</v>
      </c>
    </row>
    <row r="6" spans="1:6" x14ac:dyDescent="0.25">
      <c r="A6" s="107" t="s">
        <v>270</v>
      </c>
      <c r="B6">
        <v>1</v>
      </c>
      <c r="F6">
        <v>1</v>
      </c>
    </row>
    <row r="7" spans="1:6" x14ac:dyDescent="0.25">
      <c r="A7" s="107" t="s">
        <v>267</v>
      </c>
      <c r="B7">
        <v>6</v>
      </c>
      <c r="F7">
        <v>6</v>
      </c>
    </row>
    <row r="8" spans="1:6" x14ac:dyDescent="0.25">
      <c r="A8" s="107" t="s">
        <v>413</v>
      </c>
      <c r="B8">
        <v>1</v>
      </c>
      <c r="D8">
        <v>1</v>
      </c>
      <c r="F8">
        <v>2</v>
      </c>
    </row>
    <row r="9" spans="1:6" x14ac:dyDescent="0.25">
      <c r="A9" s="107" t="s">
        <v>155</v>
      </c>
      <c r="B9">
        <v>1</v>
      </c>
      <c r="F9">
        <v>1</v>
      </c>
    </row>
    <row r="10" spans="1:6" x14ac:dyDescent="0.25">
      <c r="A10" s="107" t="s">
        <v>160</v>
      </c>
      <c r="B10">
        <v>2</v>
      </c>
      <c r="F10">
        <v>2</v>
      </c>
    </row>
    <row r="11" spans="1:6" x14ac:dyDescent="0.25">
      <c r="A11" s="107" t="s">
        <v>476</v>
      </c>
      <c r="B11">
        <v>3</v>
      </c>
      <c r="F11">
        <v>3</v>
      </c>
    </row>
    <row r="12" spans="1:6" x14ac:dyDescent="0.25">
      <c r="A12" s="107" t="s">
        <v>342</v>
      </c>
      <c r="B12">
        <v>1</v>
      </c>
      <c r="F12">
        <v>1</v>
      </c>
    </row>
    <row r="13" spans="1:6" x14ac:dyDescent="0.25">
      <c r="A13" s="107" t="s">
        <v>483</v>
      </c>
      <c r="C13">
        <v>1</v>
      </c>
      <c r="F13">
        <v>1</v>
      </c>
    </row>
    <row r="14" spans="1:6" x14ac:dyDescent="0.25">
      <c r="A14" s="107" t="s">
        <v>486</v>
      </c>
      <c r="B14">
        <v>1</v>
      </c>
      <c r="F14">
        <v>1</v>
      </c>
    </row>
    <row r="15" spans="1:6" x14ac:dyDescent="0.25">
      <c r="A15" s="107" t="s">
        <v>489</v>
      </c>
      <c r="B15">
        <v>1</v>
      </c>
      <c r="F15">
        <v>1</v>
      </c>
    </row>
    <row r="16" spans="1:6" x14ac:dyDescent="0.25">
      <c r="A16" s="107" t="s">
        <v>492</v>
      </c>
      <c r="C16">
        <v>1</v>
      </c>
      <c r="F16">
        <v>1</v>
      </c>
    </row>
    <row r="17" spans="1:6" x14ac:dyDescent="0.25">
      <c r="A17" s="107" t="s">
        <v>56</v>
      </c>
      <c r="B17">
        <v>1</v>
      </c>
      <c r="F17">
        <v>1</v>
      </c>
    </row>
    <row r="18" spans="1:6" x14ac:dyDescent="0.25">
      <c r="A18" s="107" t="s">
        <v>498</v>
      </c>
      <c r="B18">
        <v>2</v>
      </c>
      <c r="F18">
        <v>2</v>
      </c>
    </row>
    <row r="19" spans="1:6" x14ac:dyDescent="0.25">
      <c r="A19" s="107" t="s">
        <v>495</v>
      </c>
      <c r="C19">
        <v>1</v>
      </c>
      <c r="F19">
        <v>1</v>
      </c>
    </row>
    <row r="20" spans="1:6" x14ac:dyDescent="0.25">
      <c r="A20" s="107" t="s">
        <v>280</v>
      </c>
      <c r="B20">
        <v>1</v>
      </c>
      <c r="F20">
        <v>1</v>
      </c>
    </row>
    <row r="21" spans="1:6" x14ac:dyDescent="0.25">
      <c r="A21" s="107" t="s">
        <v>285</v>
      </c>
      <c r="B21">
        <v>1</v>
      </c>
      <c r="F21">
        <v>1</v>
      </c>
    </row>
    <row r="22" spans="1:6" x14ac:dyDescent="0.25">
      <c r="A22" s="107" t="s">
        <v>275</v>
      </c>
      <c r="B22">
        <v>1</v>
      </c>
      <c r="F22">
        <v>1</v>
      </c>
    </row>
    <row r="23" spans="1:6" x14ac:dyDescent="0.25">
      <c r="A23" s="107" t="s">
        <v>426</v>
      </c>
      <c r="B23">
        <v>1</v>
      </c>
      <c r="F23">
        <v>1</v>
      </c>
    </row>
    <row r="24" spans="1:6" x14ac:dyDescent="0.25">
      <c r="A24" s="107" t="s">
        <v>421</v>
      </c>
      <c r="B24">
        <v>1</v>
      </c>
      <c r="F24">
        <v>1</v>
      </c>
    </row>
    <row r="25" spans="1:6" x14ac:dyDescent="0.25">
      <c r="A25" s="107" t="s">
        <v>345</v>
      </c>
      <c r="B25">
        <v>2</v>
      </c>
      <c r="F25">
        <v>2</v>
      </c>
    </row>
    <row r="26" spans="1:6" x14ac:dyDescent="0.25">
      <c r="A26" s="107" t="s">
        <v>147</v>
      </c>
      <c r="C26">
        <v>2</v>
      </c>
      <c r="F26">
        <v>2</v>
      </c>
    </row>
    <row r="27" spans="1:6" x14ac:dyDescent="0.25">
      <c r="A27" s="107" t="s">
        <v>158</v>
      </c>
      <c r="B27">
        <v>1</v>
      </c>
      <c r="F27">
        <v>1</v>
      </c>
    </row>
    <row r="28" spans="1:6" x14ac:dyDescent="0.25">
      <c r="A28" s="107" t="s">
        <v>152</v>
      </c>
      <c r="B28">
        <v>1</v>
      </c>
      <c r="F28">
        <v>1</v>
      </c>
    </row>
    <row r="29" spans="1:6" x14ac:dyDescent="0.25">
      <c r="A29" s="107" t="s">
        <v>481</v>
      </c>
      <c r="C29">
        <v>1</v>
      </c>
      <c r="F29">
        <v>1</v>
      </c>
    </row>
    <row r="30" spans="1:6" x14ac:dyDescent="0.25">
      <c r="A30" s="107" t="s">
        <v>59</v>
      </c>
      <c r="B30">
        <v>1</v>
      </c>
      <c r="F30">
        <v>1</v>
      </c>
    </row>
    <row r="31" spans="1:6" x14ac:dyDescent="0.25">
      <c r="A31" s="107" t="s">
        <v>347</v>
      </c>
      <c r="D31">
        <v>2</v>
      </c>
      <c r="F31">
        <v>2</v>
      </c>
    </row>
    <row r="32" spans="1:6" x14ac:dyDescent="0.25">
      <c r="A32" s="107" t="s">
        <v>162</v>
      </c>
      <c r="D32">
        <v>2</v>
      </c>
      <c r="F32">
        <v>2</v>
      </c>
    </row>
    <row r="33" spans="1:6" x14ac:dyDescent="0.25">
      <c r="A33" s="107" t="s">
        <v>429</v>
      </c>
      <c r="D33">
        <v>1</v>
      </c>
      <c r="F33">
        <v>1</v>
      </c>
    </row>
    <row r="34" spans="1:6" x14ac:dyDescent="0.25">
      <c r="A34" s="107" t="s">
        <v>62</v>
      </c>
      <c r="C34">
        <v>5</v>
      </c>
      <c r="D34">
        <v>2</v>
      </c>
      <c r="F34">
        <v>7</v>
      </c>
    </row>
    <row r="35" spans="1:6" x14ac:dyDescent="0.25">
      <c r="A35" s="107" t="s">
        <v>65</v>
      </c>
      <c r="D35">
        <v>7</v>
      </c>
      <c r="F35">
        <v>7</v>
      </c>
    </row>
    <row r="36" spans="1:6" x14ac:dyDescent="0.25">
      <c r="A36" s="107" t="s">
        <v>68</v>
      </c>
      <c r="C36">
        <v>7</v>
      </c>
      <c r="F36">
        <v>7</v>
      </c>
    </row>
    <row r="37" spans="1:6" x14ac:dyDescent="0.25">
      <c r="A37" s="107" t="s">
        <v>71</v>
      </c>
      <c r="C37">
        <v>1</v>
      </c>
      <c r="F37">
        <v>1</v>
      </c>
    </row>
    <row r="38" spans="1:6" x14ac:dyDescent="0.25">
      <c r="A38" s="107" t="s">
        <v>171</v>
      </c>
      <c r="C38">
        <v>6</v>
      </c>
      <c r="F38">
        <v>6</v>
      </c>
    </row>
    <row r="39" spans="1:6" x14ac:dyDescent="0.25">
      <c r="A39" s="107" t="s">
        <v>74</v>
      </c>
      <c r="B39">
        <v>1</v>
      </c>
      <c r="D39">
        <v>2</v>
      </c>
      <c r="F39">
        <v>3</v>
      </c>
    </row>
    <row r="40" spans="1:6" x14ac:dyDescent="0.25">
      <c r="A40" s="107" t="s">
        <v>1947</v>
      </c>
      <c r="B40">
        <v>1</v>
      </c>
      <c r="D40">
        <v>3</v>
      </c>
      <c r="F40">
        <v>4</v>
      </c>
    </row>
    <row r="41" spans="1:6" x14ac:dyDescent="0.25">
      <c r="A41" s="107" t="s">
        <v>77</v>
      </c>
      <c r="B41">
        <v>4</v>
      </c>
      <c r="C41">
        <v>3</v>
      </c>
      <c r="F41">
        <v>7</v>
      </c>
    </row>
    <row r="42" spans="1:6" x14ac:dyDescent="0.25">
      <c r="A42" s="107" t="s">
        <v>355</v>
      </c>
      <c r="D42">
        <v>2</v>
      </c>
      <c r="F42">
        <v>2</v>
      </c>
    </row>
    <row r="43" spans="1:6" x14ac:dyDescent="0.25">
      <c r="A43" s="107" t="s">
        <v>176</v>
      </c>
      <c r="D43">
        <v>2</v>
      </c>
      <c r="F43">
        <v>2</v>
      </c>
    </row>
    <row r="44" spans="1:6" x14ac:dyDescent="0.25">
      <c r="A44" s="107" t="s">
        <v>302</v>
      </c>
      <c r="D44">
        <v>1</v>
      </c>
      <c r="F44">
        <v>1</v>
      </c>
    </row>
    <row r="45" spans="1:6" x14ac:dyDescent="0.25">
      <c r="A45" s="107" t="s">
        <v>300</v>
      </c>
      <c r="B45">
        <v>1</v>
      </c>
      <c r="F45">
        <v>1</v>
      </c>
    </row>
    <row r="46" spans="1:6" x14ac:dyDescent="0.25">
      <c r="A46" s="107" t="s">
        <v>80</v>
      </c>
      <c r="D46">
        <v>1</v>
      </c>
      <c r="F46">
        <v>1</v>
      </c>
    </row>
    <row r="47" spans="1:6" x14ac:dyDescent="0.25">
      <c r="A47" s="107" t="s">
        <v>437</v>
      </c>
      <c r="D47">
        <v>1</v>
      </c>
      <c r="F47">
        <v>1</v>
      </c>
    </row>
    <row r="48" spans="1:6" x14ac:dyDescent="0.25">
      <c r="A48" s="107" t="s">
        <v>438</v>
      </c>
      <c r="D48">
        <v>1</v>
      </c>
      <c r="F48">
        <v>1</v>
      </c>
    </row>
    <row r="49" spans="1:6" x14ac:dyDescent="0.25">
      <c r="A49" s="107" t="s">
        <v>231</v>
      </c>
      <c r="D49">
        <v>1</v>
      </c>
      <c r="F49">
        <v>1</v>
      </c>
    </row>
    <row r="50" spans="1:6" x14ac:dyDescent="0.25">
      <c r="A50" s="107" t="s">
        <v>178</v>
      </c>
      <c r="D50">
        <v>1</v>
      </c>
      <c r="F50">
        <v>1</v>
      </c>
    </row>
    <row r="51" spans="1:6" x14ac:dyDescent="0.25">
      <c r="A51" s="107" t="s">
        <v>82</v>
      </c>
      <c r="D51">
        <v>1</v>
      </c>
      <c r="F51">
        <v>1</v>
      </c>
    </row>
    <row r="52" spans="1:6" x14ac:dyDescent="0.25">
      <c r="A52" s="107" t="s">
        <v>440</v>
      </c>
      <c r="D52">
        <v>1</v>
      </c>
      <c r="F52">
        <v>1</v>
      </c>
    </row>
    <row r="53" spans="1:6" x14ac:dyDescent="0.25">
      <c r="A53" s="107" t="s">
        <v>305</v>
      </c>
      <c r="D53">
        <v>1</v>
      </c>
      <c r="F53">
        <v>1</v>
      </c>
    </row>
    <row r="54" spans="1:6" x14ac:dyDescent="0.25">
      <c r="A54" s="107" t="s">
        <v>234</v>
      </c>
      <c r="B54">
        <v>1</v>
      </c>
      <c r="D54">
        <v>1</v>
      </c>
      <c r="F54">
        <v>2</v>
      </c>
    </row>
    <row r="55" spans="1:6" x14ac:dyDescent="0.25">
      <c r="A55" s="107" t="s">
        <v>357</v>
      </c>
      <c r="B55">
        <v>1</v>
      </c>
      <c r="D55">
        <v>1</v>
      </c>
      <c r="F55">
        <v>2</v>
      </c>
    </row>
    <row r="56" spans="1:6" x14ac:dyDescent="0.25">
      <c r="A56" s="107" t="s">
        <v>308</v>
      </c>
      <c r="B56">
        <v>1</v>
      </c>
      <c r="F56">
        <v>1</v>
      </c>
    </row>
    <row r="57" spans="1:6" x14ac:dyDescent="0.25">
      <c r="A57" s="107" t="s">
        <v>311</v>
      </c>
      <c r="B57">
        <v>1</v>
      </c>
      <c r="F57">
        <v>1</v>
      </c>
    </row>
    <row r="58" spans="1:6" x14ac:dyDescent="0.25">
      <c r="A58" s="107" t="s">
        <v>384</v>
      </c>
      <c r="B58">
        <v>1</v>
      </c>
      <c r="F58">
        <v>1</v>
      </c>
    </row>
    <row r="59" spans="1:6" x14ac:dyDescent="0.25">
      <c r="A59" s="107" t="s">
        <v>443</v>
      </c>
      <c r="D59">
        <v>1</v>
      </c>
      <c r="F59">
        <v>1</v>
      </c>
    </row>
    <row r="60" spans="1:6" x14ac:dyDescent="0.25">
      <c r="A60" s="107" t="s">
        <v>88</v>
      </c>
      <c r="D60">
        <v>7</v>
      </c>
      <c r="F60">
        <v>7</v>
      </c>
    </row>
    <row r="61" spans="1:6" x14ac:dyDescent="0.25">
      <c r="A61" s="107" t="s">
        <v>91</v>
      </c>
      <c r="B61">
        <v>1</v>
      </c>
      <c r="D61">
        <v>6</v>
      </c>
      <c r="F61">
        <v>7</v>
      </c>
    </row>
    <row r="62" spans="1:6" x14ac:dyDescent="0.25">
      <c r="A62" s="107" t="s">
        <v>94</v>
      </c>
      <c r="B62">
        <v>2</v>
      </c>
      <c r="C62">
        <v>5</v>
      </c>
      <c r="F62">
        <v>7</v>
      </c>
    </row>
    <row r="63" spans="1:6" x14ac:dyDescent="0.25">
      <c r="A63" s="107" t="s">
        <v>97</v>
      </c>
      <c r="D63">
        <v>7</v>
      </c>
      <c r="F63">
        <v>7</v>
      </c>
    </row>
    <row r="64" spans="1:6" x14ac:dyDescent="0.25">
      <c r="A64" s="107" t="s">
        <v>99</v>
      </c>
      <c r="C64">
        <v>6</v>
      </c>
      <c r="D64">
        <v>1</v>
      </c>
      <c r="F64">
        <v>7</v>
      </c>
    </row>
    <row r="65" spans="1:6" x14ac:dyDescent="0.25">
      <c r="A65" s="107" t="s">
        <v>453</v>
      </c>
      <c r="D65">
        <v>1</v>
      </c>
      <c r="F65">
        <v>1</v>
      </c>
    </row>
    <row r="66" spans="1:6" x14ac:dyDescent="0.25">
      <c r="A66" s="107" t="s">
        <v>363</v>
      </c>
      <c r="C66">
        <v>1</v>
      </c>
      <c r="F66">
        <v>1</v>
      </c>
    </row>
    <row r="67" spans="1:6" x14ac:dyDescent="0.25">
      <c r="A67" s="107" t="s">
        <v>105</v>
      </c>
      <c r="D67">
        <v>1</v>
      </c>
      <c r="F67">
        <v>1</v>
      </c>
    </row>
    <row r="68" spans="1:6" x14ac:dyDescent="0.25">
      <c r="A68" s="107" t="s">
        <v>102</v>
      </c>
      <c r="B68">
        <v>1</v>
      </c>
      <c r="D68">
        <v>1</v>
      </c>
      <c r="F68">
        <v>2</v>
      </c>
    </row>
    <row r="69" spans="1:6" x14ac:dyDescent="0.25">
      <c r="A69" s="107" t="s">
        <v>243</v>
      </c>
      <c r="D69">
        <v>1</v>
      </c>
      <c r="F69">
        <v>1</v>
      </c>
    </row>
    <row r="70" spans="1:6" x14ac:dyDescent="0.25">
      <c r="A70" s="107" t="s">
        <v>321</v>
      </c>
      <c r="D70">
        <v>1</v>
      </c>
      <c r="F70">
        <v>1</v>
      </c>
    </row>
    <row r="71" spans="1:6" x14ac:dyDescent="0.25">
      <c r="A71" s="107" t="s">
        <v>389</v>
      </c>
      <c r="B71">
        <v>1</v>
      </c>
      <c r="F71">
        <v>1</v>
      </c>
    </row>
    <row r="72" spans="1:6" x14ac:dyDescent="0.25">
      <c r="A72" s="107" t="s">
        <v>196</v>
      </c>
      <c r="D72">
        <v>3</v>
      </c>
      <c r="F72">
        <v>3</v>
      </c>
    </row>
    <row r="73" spans="1:6" x14ac:dyDescent="0.25">
      <c r="A73" s="107" t="s">
        <v>392</v>
      </c>
      <c r="B73">
        <v>1</v>
      </c>
      <c r="F73">
        <v>1</v>
      </c>
    </row>
    <row r="74" spans="1:6" x14ac:dyDescent="0.25">
      <c r="A74" s="107" t="s">
        <v>456</v>
      </c>
      <c r="D74">
        <v>1</v>
      </c>
      <c r="F74">
        <v>1</v>
      </c>
    </row>
    <row r="75" spans="1:6" x14ac:dyDescent="0.25">
      <c r="A75" s="107" t="s">
        <v>366</v>
      </c>
      <c r="B75">
        <v>1</v>
      </c>
      <c r="F75">
        <v>1</v>
      </c>
    </row>
    <row r="76" spans="1:6" x14ac:dyDescent="0.25">
      <c r="A76" s="107" t="s">
        <v>368</v>
      </c>
      <c r="D76">
        <v>2</v>
      </c>
      <c r="F76">
        <v>2</v>
      </c>
    </row>
    <row r="77" spans="1:6" x14ac:dyDescent="0.25">
      <c r="A77" s="107" t="s">
        <v>199</v>
      </c>
      <c r="C77">
        <v>2</v>
      </c>
      <c r="D77">
        <v>2</v>
      </c>
      <c r="F77">
        <v>4</v>
      </c>
    </row>
    <row r="78" spans="1:6" x14ac:dyDescent="0.25">
      <c r="A78" s="107" t="s">
        <v>111</v>
      </c>
      <c r="D78">
        <v>1</v>
      </c>
      <c r="F78">
        <v>1</v>
      </c>
    </row>
    <row r="79" spans="1:6" x14ac:dyDescent="0.25">
      <c r="A79" s="107" t="s">
        <v>114</v>
      </c>
      <c r="D79">
        <v>7</v>
      </c>
      <c r="F79">
        <v>7</v>
      </c>
    </row>
    <row r="80" spans="1:6" x14ac:dyDescent="0.25">
      <c r="A80" s="107" t="s">
        <v>462</v>
      </c>
      <c r="D80">
        <v>1</v>
      </c>
      <c r="F80">
        <v>1</v>
      </c>
    </row>
    <row r="81" spans="1:6" x14ac:dyDescent="0.25">
      <c r="A81" s="107" t="s">
        <v>202</v>
      </c>
      <c r="D81">
        <v>2</v>
      </c>
      <c r="F81">
        <v>2</v>
      </c>
    </row>
    <row r="82" spans="1:6" x14ac:dyDescent="0.25">
      <c r="A82" s="107" t="s">
        <v>397</v>
      </c>
      <c r="D82">
        <v>2</v>
      </c>
      <c r="F82">
        <v>2</v>
      </c>
    </row>
    <row r="83" spans="1:6" x14ac:dyDescent="0.25">
      <c r="A83" s="107" t="s">
        <v>327</v>
      </c>
      <c r="D83">
        <v>2</v>
      </c>
      <c r="F83">
        <v>2</v>
      </c>
    </row>
    <row r="84" spans="1:6" x14ac:dyDescent="0.25">
      <c r="A84" s="107" t="s">
        <v>328</v>
      </c>
      <c r="D84">
        <v>1</v>
      </c>
      <c r="F84">
        <v>1</v>
      </c>
    </row>
    <row r="85" spans="1:6" x14ac:dyDescent="0.25">
      <c r="A85" s="107" t="s">
        <v>118</v>
      </c>
      <c r="C85">
        <v>7</v>
      </c>
      <c r="F85">
        <v>7</v>
      </c>
    </row>
    <row r="86" spans="1:6" x14ac:dyDescent="0.25">
      <c r="A86" s="107" t="s">
        <v>121</v>
      </c>
      <c r="B86">
        <v>1</v>
      </c>
      <c r="C86">
        <v>2</v>
      </c>
      <c r="D86">
        <v>4</v>
      </c>
      <c r="F86">
        <v>7</v>
      </c>
    </row>
    <row r="87" spans="1:6" x14ac:dyDescent="0.25">
      <c r="A87" s="107" t="s">
        <v>401</v>
      </c>
      <c r="B87">
        <v>1</v>
      </c>
      <c r="F87">
        <v>1</v>
      </c>
    </row>
    <row r="88" spans="1:6" x14ac:dyDescent="0.25">
      <c r="A88" s="107" t="s">
        <v>208</v>
      </c>
      <c r="B88">
        <v>6</v>
      </c>
      <c r="F88">
        <v>6</v>
      </c>
    </row>
    <row r="89" spans="1:6" x14ac:dyDescent="0.25">
      <c r="A89" s="107" t="s">
        <v>126</v>
      </c>
      <c r="D89">
        <v>4</v>
      </c>
      <c r="F89">
        <v>4</v>
      </c>
    </row>
    <row r="90" spans="1:6" x14ac:dyDescent="0.25">
      <c r="A90" s="107" t="s">
        <v>255</v>
      </c>
      <c r="D90">
        <v>3</v>
      </c>
      <c r="F90">
        <v>3</v>
      </c>
    </row>
    <row r="91" spans="1:6" x14ac:dyDescent="0.25">
      <c r="A91" s="107" t="s">
        <v>129</v>
      </c>
      <c r="B91">
        <v>7</v>
      </c>
      <c r="F91">
        <v>7</v>
      </c>
    </row>
    <row r="92" spans="1:6" x14ac:dyDescent="0.25">
      <c r="A92" s="107" t="s">
        <v>131</v>
      </c>
      <c r="B92">
        <v>1</v>
      </c>
      <c r="D92">
        <v>2</v>
      </c>
      <c r="F92">
        <v>3</v>
      </c>
    </row>
    <row r="93" spans="1:6" x14ac:dyDescent="0.25">
      <c r="A93" s="107" t="s">
        <v>212</v>
      </c>
      <c r="B93">
        <v>3</v>
      </c>
      <c r="F93">
        <v>3</v>
      </c>
    </row>
    <row r="94" spans="1:6" x14ac:dyDescent="0.25">
      <c r="A94" s="107" t="s">
        <v>258</v>
      </c>
      <c r="D94">
        <v>1</v>
      </c>
      <c r="F94">
        <v>1</v>
      </c>
    </row>
    <row r="95" spans="1:6" x14ac:dyDescent="0.25">
      <c r="A95" s="107" t="s">
        <v>378</v>
      </c>
      <c r="C95">
        <v>1</v>
      </c>
      <c r="D95">
        <v>1</v>
      </c>
      <c r="F95">
        <v>2</v>
      </c>
    </row>
    <row r="96" spans="1:6" x14ac:dyDescent="0.25">
      <c r="A96" s="107" t="s">
        <v>134</v>
      </c>
      <c r="C96">
        <v>2</v>
      </c>
      <c r="F96">
        <v>2</v>
      </c>
    </row>
    <row r="97" spans="1:6" x14ac:dyDescent="0.25">
      <c r="A97" s="107" t="s">
        <v>406</v>
      </c>
      <c r="C97">
        <v>1</v>
      </c>
      <c r="F97">
        <v>1</v>
      </c>
    </row>
    <row r="98" spans="1:6" x14ac:dyDescent="0.25">
      <c r="A98" s="107" t="s">
        <v>137</v>
      </c>
      <c r="B98">
        <v>2</v>
      </c>
      <c r="C98">
        <v>1</v>
      </c>
      <c r="F98">
        <v>3</v>
      </c>
    </row>
    <row r="99" spans="1:6" x14ac:dyDescent="0.25">
      <c r="A99" s="107" t="s">
        <v>261</v>
      </c>
      <c r="B99">
        <v>1</v>
      </c>
      <c r="F99">
        <v>1</v>
      </c>
    </row>
    <row r="100" spans="1:6" x14ac:dyDescent="0.25">
      <c r="A100" s="107" t="s">
        <v>335</v>
      </c>
      <c r="B100">
        <v>1</v>
      </c>
      <c r="F100">
        <v>1</v>
      </c>
    </row>
    <row r="101" spans="1:6" x14ac:dyDescent="0.25">
      <c r="A101" s="107" t="s">
        <v>215</v>
      </c>
      <c r="B101">
        <v>1</v>
      </c>
      <c r="F101">
        <v>1</v>
      </c>
    </row>
    <row r="102" spans="1:6" x14ac:dyDescent="0.25">
      <c r="A102" s="107" t="s">
        <v>409</v>
      </c>
      <c r="C102">
        <v>1</v>
      </c>
      <c r="F102">
        <v>1</v>
      </c>
    </row>
    <row r="103" spans="1:6" x14ac:dyDescent="0.25">
      <c r="A103" s="107" t="s">
        <v>140</v>
      </c>
      <c r="B103">
        <v>1</v>
      </c>
      <c r="F103">
        <v>1</v>
      </c>
    </row>
    <row r="104" spans="1:6" x14ac:dyDescent="0.25">
      <c r="A104" s="107" t="s">
        <v>264</v>
      </c>
      <c r="C104">
        <v>1</v>
      </c>
      <c r="F104">
        <v>1</v>
      </c>
    </row>
    <row r="105" spans="1:6" x14ac:dyDescent="0.25">
      <c r="A105" s="107" t="s">
        <v>340</v>
      </c>
      <c r="B105">
        <v>1</v>
      </c>
      <c r="D105">
        <v>1</v>
      </c>
      <c r="F105">
        <v>2</v>
      </c>
    </row>
    <row r="106" spans="1:6" x14ac:dyDescent="0.25">
      <c r="A106" s="107" t="s">
        <v>218</v>
      </c>
      <c r="C106">
        <v>1</v>
      </c>
      <c r="F106">
        <v>1</v>
      </c>
    </row>
    <row r="107" spans="1:6" x14ac:dyDescent="0.25">
      <c r="A107" s="107" t="s">
        <v>338</v>
      </c>
      <c r="B107">
        <v>3</v>
      </c>
      <c r="F107">
        <v>3</v>
      </c>
    </row>
    <row r="108" spans="1:6" x14ac:dyDescent="0.25">
      <c r="A108" s="107" t="s">
        <v>220</v>
      </c>
      <c r="B108">
        <v>5</v>
      </c>
      <c r="F108">
        <v>5</v>
      </c>
    </row>
    <row r="109" spans="1:6" x14ac:dyDescent="0.25">
      <c r="A109" s="107" t="s">
        <v>142</v>
      </c>
      <c r="B109">
        <v>1</v>
      </c>
      <c r="F109">
        <v>1</v>
      </c>
    </row>
    <row r="110" spans="1:6" x14ac:dyDescent="0.25">
      <c r="A110" s="107" t="s">
        <v>343</v>
      </c>
      <c r="D110">
        <v>3</v>
      </c>
      <c r="F110">
        <v>3</v>
      </c>
    </row>
    <row r="111" spans="1:6" x14ac:dyDescent="0.25">
      <c r="A111" s="107" t="s">
        <v>144</v>
      </c>
      <c r="D111">
        <v>1</v>
      </c>
      <c r="F111">
        <v>1</v>
      </c>
    </row>
    <row r="112" spans="1:6" x14ac:dyDescent="0.25">
      <c r="A112" s="107" t="s">
        <v>108</v>
      </c>
      <c r="C112">
        <v>1</v>
      </c>
      <c r="F112">
        <v>1</v>
      </c>
    </row>
    <row r="113" spans="1:6" x14ac:dyDescent="0.25">
      <c r="A113" s="107" t="s">
        <v>1933</v>
      </c>
    </row>
    <row r="114" spans="1:6" x14ac:dyDescent="0.25">
      <c r="A114" s="107" t="s">
        <v>1934</v>
      </c>
      <c r="B114">
        <v>84</v>
      </c>
      <c r="C114">
        <v>60</v>
      </c>
      <c r="D114">
        <v>107</v>
      </c>
      <c r="F114">
        <v>251</v>
      </c>
    </row>
    <row r="118" spans="1:6" x14ac:dyDescent="0.25">
      <c r="A118" s="109" t="s">
        <v>30</v>
      </c>
      <c r="B118" s="109" t="s">
        <v>1028</v>
      </c>
      <c r="C118" s="109" t="s">
        <v>1030</v>
      </c>
      <c r="D118" s="109" t="s">
        <v>1029</v>
      </c>
      <c r="E118" s="109" t="s">
        <v>1038</v>
      </c>
    </row>
    <row r="119" spans="1:6" x14ac:dyDescent="0.25">
      <c r="A119" s="111" t="s">
        <v>1948</v>
      </c>
      <c r="B119" s="111"/>
      <c r="C119" s="111"/>
      <c r="D119" s="111">
        <v>1</v>
      </c>
      <c r="E119" s="111">
        <v>1</v>
      </c>
    </row>
    <row r="120" spans="1:6" x14ac:dyDescent="0.25">
      <c r="A120" s="111" t="s">
        <v>270</v>
      </c>
      <c r="B120" s="111">
        <v>1</v>
      </c>
      <c r="C120" s="111"/>
      <c r="D120" s="111"/>
      <c r="E120" s="111">
        <v>1</v>
      </c>
    </row>
    <row r="121" spans="1:6" x14ac:dyDescent="0.25">
      <c r="A121" s="111" t="s">
        <v>267</v>
      </c>
      <c r="B121" s="111">
        <v>6</v>
      </c>
      <c r="C121" s="111"/>
      <c r="D121" s="111"/>
      <c r="E121" s="111">
        <v>6</v>
      </c>
    </row>
    <row r="122" spans="1:6" x14ac:dyDescent="0.25">
      <c r="A122" s="111" t="s">
        <v>413</v>
      </c>
      <c r="B122" s="111">
        <v>1</v>
      </c>
      <c r="C122" s="111"/>
      <c r="D122" s="111">
        <v>1</v>
      </c>
      <c r="E122" s="111">
        <v>2</v>
      </c>
    </row>
    <row r="123" spans="1:6" x14ac:dyDescent="0.25">
      <c r="A123" s="111" t="s">
        <v>155</v>
      </c>
      <c r="B123" s="111">
        <v>1</v>
      </c>
      <c r="C123" s="111"/>
      <c r="D123" s="111"/>
      <c r="E123" s="111">
        <v>1</v>
      </c>
    </row>
    <row r="124" spans="1:6" x14ac:dyDescent="0.25">
      <c r="A124" s="111" t="s">
        <v>160</v>
      </c>
      <c r="B124" s="111">
        <v>2</v>
      </c>
      <c r="C124" s="111"/>
      <c r="D124" s="111"/>
      <c r="E124" s="111">
        <v>2</v>
      </c>
    </row>
    <row r="125" spans="1:6" x14ac:dyDescent="0.25">
      <c r="A125" s="111" t="s">
        <v>476</v>
      </c>
      <c r="B125" s="111">
        <v>3</v>
      </c>
      <c r="C125" s="111"/>
      <c r="D125" s="111"/>
      <c r="E125" s="111">
        <v>3</v>
      </c>
    </row>
    <row r="126" spans="1:6" x14ac:dyDescent="0.25">
      <c r="A126" s="111" t="s">
        <v>342</v>
      </c>
      <c r="B126" s="111">
        <v>1</v>
      </c>
      <c r="C126" s="111"/>
      <c r="D126" s="111"/>
      <c r="E126" s="111">
        <v>1</v>
      </c>
    </row>
    <row r="127" spans="1:6" x14ac:dyDescent="0.25">
      <c r="A127" s="111" t="s">
        <v>483</v>
      </c>
      <c r="B127" s="111"/>
      <c r="C127" s="111">
        <v>1</v>
      </c>
      <c r="D127" s="111"/>
      <c r="E127" s="111">
        <v>1</v>
      </c>
    </row>
    <row r="128" spans="1:6" x14ac:dyDescent="0.25">
      <c r="A128" s="111" t="s">
        <v>486</v>
      </c>
      <c r="B128" s="111">
        <v>1</v>
      </c>
      <c r="C128" s="111"/>
      <c r="D128" s="111"/>
      <c r="E128" s="111">
        <v>1</v>
      </c>
    </row>
    <row r="129" spans="1:5" x14ac:dyDescent="0.25">
      <c r="A129" s="111" t="s">
        <v>489</v>
      </c>
      <c r="B129" s="111">
        <v>1</v>
      </c>
      <c r="C129" s="111"/>
      <c r="D129" s="111"/>
      <c r="E129" s="111">
        <v>1</v>
      </c>
    </row>
    <row r="130" spans="1:5" x14ac:dyDescent="0.25">
      <c r="A130" s="111" t="s">
        <v>492</v>
      </c>
      <c r="B130" s="111"/>
      <c r="C130" s="111">
        <v>1</v>
      </c>
      <c r="D130" s="111"/>
      <c r="E130" s="111">
        <v>1</v>
      </c>
    </row>
    <row r="131" spans="1:5" x14ac:dyDescent="0.25">
      <c r="A131" s="111" t="s">
        <v>56</v>
      </c>
      <c r="B131" s="111">
        <v>1</v>
      </c>
      <c r="C131" s="111"/>
      <c r="D131" s="111"/>
      <c r="E131" s="111">
        <v>1</v>
      </c>
    </row>
    <row r="132" spans="1:5" x14ac:dyDescent="0.25">
      <c r="A132" s="111" t="s">
        <v>498</v>
      </c>
      <c r="B132" s="111">
        <v>2</v>
      </c>
      <c r="C132" s="111"/>
      <c r="D132" s="111"/>
      <c r="E132" s="111">
        <v>2</v>
      </c>
    </row>
    <row r="133" spans="1:5" x14ac:dyDescent="0.25">
      <c r="A133" s="111" t="s">
        <v>495</v>
      </c>
      <c r="B133" s="111"/>
      <c r="C133" s="111">
        <v>1</v>
      </c>
      <c r="D133" s="111"/>
      <c r="E133" s="111">
        <v>1</v>
      </c>
    </row>
    <row r="134" spans="1:5" x14ac:dyDescent="0.25">
      <c r="A134" s="111" t="s">
        <v>280</v>
      </c>
      <c r="B134" s="111">
        <v>1</v>
      </c>
      <c r="C134" s="111"/>
      <c r="D134" s="111"/>
      <c r="E134" s="111">
        <v>1</v>
      </c>
    </row>
    <row r="135" spans="1:5" x14ac:dyDescent="0.25">
      <c r="A135" s="111" t="s">
        <v>285</v>
      </c>
      <c r="B135" s="111">
        <v>1</v>
      </c>
      <c r="C135" s="111"/>
      <c r="D135" s="111"/>
      <c r="E135" s="111">
        <v>1</v>
      </c>
    </row>
    <row r="136" spans="1:5" x14ac:dyDescent="0.25">
      <c r="A136" s="111" t="s">
        <v>275</v>
      </c>
      <c r="B136" s="111">
        <v>1</v>
      </c>
      <c r="C136" s="111"/>
      <c r="D136" s="111"/>
      <c r="E136" s="111">
        <v>1</v>
      </c>
    </row>
    <row r="137" spans="1:5" x14ac:dyDescent="0.25">
      <c r="A137" s="111" t="s">
        <v>426</v>
      </c>
      <c r="B137" s="111">
        <v>1</v>
      </c>
      <c r="C137" s="111"/>
      <c r="D137" s="111"/>
      <c r="E137" s="111">
        <v>1</v>
      </c>
    </row>
    <row r="138" spans="1:5" x14ac:dyDescent="0.25">
      <c r="A138" s="111" t="s">
        <v>421</v>
      </c>
      <c r="B138" s="111">
        <v>1</v>
      </c>
      <c r="C138" s="111"/>
      <c r="D138" s="111"/>
      <c r="E138" s="111">
        <v>1</v>
      </c>
    </row>
    <row r="139" spans="1:5" x14ac:dyDescent="0.25">
      <c r="A139" s="111" t="s">
        <v>345</v>
      </c>
      <c r="B139" s="111">
        <v>2</v>
      </c>
      <c r="C139" s="111"/>
      <c r="D139" s="111"/>
      <c r="E139" s="111">
        <v>2</v>
      </c>
    </row>
    <row r="140" spans="1:5" x14ac:dyDescent="0.25">
      <c r="A140" s="111" t="s">
        <v>147</v>
      </c>
      <c r="B140" s="111"/>
      <c r="C140" s="111">
        <v>2</v>
      </c>
      <c r="D140" s="111"/>
      <c r="E140" s="111">
        <v>2</v>
      </c>
    </row>
    <row r="141" spans="1:5" x14ac:dyDescent="0.25">
      <c r="A141" s="111" t="s">
        <v>158</v>
      </c>
      <c r="B141" s="111">
        <v>1</v>
      </c>
      <c r="C141" s="111"/>
      <c r="D141" s="111"/>
      <c r="E141" s="111">
        <v>1</v>
      </c>
    </row>
    <row r="142" spans="1:5" x14ac:dyDescent="0.25">
      <c r="A142" s="111" t="s">
        <v>152</v>
      </c>
      <c r="B142" s="111">
        <v>1</v>
      </c>
      <c r="C142" s="111"/>
      <c r="D142" s="111"/>
      <c r="E142" s="111">
        <v>1</v>
      </c>
    </row>
    <row r="143" spans="1:5" x14ac:dyDescent="0.25">
      <c r="A143" s="111" t="s">
        <v>481</v>
      </c>
      <c r="B143" s="111"/>
      <c r="C143" s="111">
        <v>1</v>
      </c>
      <c r="D143" s="111"/>
      <c r="E143" s="111">
        <v>1</v>
      </c>
    </row>
    <row r="144" spans="1:5" x14ac:dyDescent="0.25">
      <c r="A144" s="111" t="s">
        <v>59</v>
      </c>
      <c r="B144" s="111">
        <v>1</v>
      </c>
      <c r="C144" s="111"/>
      <c r="D144" s="111"/>
      <c r="E144" s="111">
        <v>1</v>
      </c>
    </row>
    <row r="145" spans="1:5" x14ac:dyDescent="0.25">
      <c r="A145" s="111" t="s">
        <v>347</v>
      </c>
      <c r="B145" s="111"/>
      <c r="C145" s="111"/>
      <c r="D145" s="111">
        <v>2</v>
      </c>
      <c r="E145" s="111">
        <v>2</v>
      </c>
    </row>
    <row r="146" spans="1:5" x14ac:dyDescent="0.25">
      <c r="A146" s="111" t="s">
        <v>162</v>
      </c>
      <c r="B146" s="111"/>
      <c r="C146" s="111"/>
      <c r="D146" s="111">
        <v>2</v>
      </c>
      <c r="E146" s="111">
        <v>2</v>
      </c>
    </row>
    <row r="147" spans="1:5" x14ac:dyDescent="0.25">
      <c r="A147" s="111" t="s">
        <v>429</v>
      </c>
      <c r="B147" s="111"/>
      <c r="C147" s="111"/>
      <c r="D147" s="111">
        <v>1</v>
      </c>
      <c r="E147" s="111">
        <v>1</v>
      </c>
    </row>
    <row r="148" spans="1:5" x14ac:dyDescent="0.25">
      <c r="A148" s="111" t="s">
        <v>62</v>
      </c>
      <c r="B148" s="111"/>
      <c r="C148" s="111">
        <v>5</v>
      </c>
      <c r="D148" s="111">
        <v>2</v>
      </c>
      <c r="E148" s="111">
        <v>7</v>
      </c>
    </row>
    <row r="149" spans="1:5" x14ac:dyDescent="0.25">
      <c r="A149" s="111" t="s">
        <v>65</v>
      </c>
      <c r="B149" s="111"/>
      <c r="C149" s="111"/>
      <c r="D149" s="111">
        <v>7</v>
      </c>
      <c r="E149" s="111">
        <v>7</v>
      </c>
    </row>
    <row r="150" spans="1:5" x14ac:dyDescent="0.25">
      <c r="A150" s="111" t="s">
        <v>68</v>
      </c>
      <c r="B150" s="111"/>
      <c r="C150" s="111">
        <v>7</v>
      </c>
      <c r="D150" s="111"/>
      <c r="E150" s="111">
        <v>7</v>
      </c>
    </row>
    <row r="151" spans="1:5" x14ac:dyDescent="0.25">
      <c r="A151" s="111" t="s">
        <v>71</v>
      </c>
      <c r="B151" s="111"/>
      <c r="C151" s="111">
        <v>1</v>
      </c>
      <c r="D151" s="111"/>
      <c r="E151" s="111">
        <v>1</v>
      </c>
    </row>
    <row r="152" spans="1:5" x14ac:dyDescent="0.25">
      <c r="A152" s="111" t="s">
        <v>171</v>
      </c>
      <c r="B152" s="111"/>
      <c r="C152" s="111">
        <v>6</v>
      </c>
      <c r="D152" s="111"/>
      <c r="E152" s="111">
        <v>6</v>
      </c>
    </row>
    <row r="153" spans="1:5" x14ac:dyDescent="0.25">
      <c r="A153" s="111" t="s">
        <v>74</v>
      </c>
      <c r="B153" s="111">
        <v>1</v>
      </c>
      <c r="C153" s="111"/>
      <c r="D153" s="111">
        <v>2</v>
      </c>
      <c r="E153" s="111">
        <v>3</v>
      </c>
    </row>
    <row r="154" spans="1:5" x14ac:dyDescent="0.25">
      <c r="A154" s="111" t="s">
        <v>1947</v>
      </c>
      <c r="B154" s="111">
        <v>1</v>
      </c>
      <c r="C154" s="111"/>
      <c r="D154" s="111">
        <v>3</v>
      </c>
      <c r="E154" s="111">
        <v>4</v>
      </c>
    </row>
    <row r="155" spans="1:5" x14ac:dyDescent="0.25">
      <c r="A155" s="111" t="s">
        <v>77</v>
      </c>
      <c r="B155" s="111">
        <v>4</v>
      </c>
      <c r="C155" s="111">
        <v>3</v>
      </c>
      <c r="D155" s="111"/>
      <c r="E155" s="111">
        <v>7</v>
      </c>
    </row>
    <row r="156" spans="1:5" x14ac:dyDescent="0.25">
      <c r="A156" s="111" t="s">
        <v>355</v>
      </c>
      <c r="B156" s="111"/>
      <c r="C156" s="111"/>
      <c r="D156" s="111">
        <v>2</v>
      </c>
      <c r="E156" s="111">
        <v>2</v>
      </c>
    </row>
    <row r="157" spans="1:5" x14ac:dyDescent="0.25">
      <c r="A157" s="111" t="s">
        <v>176</v>
      </c>
      <c r="B157" s="111"/>
      <c r="C157" s="111"/>
      <c r="D157" s="111">
        <v>2</v>
      </c>
      <c r="E157" s="111">
        <v>2</v>
      </c>
    </row>
    <row r="158" spans="1:5" x14ac:dyDescent="0.25">
      <c r="A158" s="111" t="s">
        <v>302</v>
      </c>
      <c r="B158" s="111"/>
      <c r="C158" s="111"/>
      <c r="D158" s="111">
        <v>1</v>
      </c>
      <c r="E158" s="111">
        <v>1</v>
      </c>
    </row>
    <row r="159" spans="1:5" x14ac:dyDescent="0.25">
      <c r="A159" s="111" t="s">
        <v>300</v>
      </c>
      <c r="B159" s="111">
        <v>1</v>
      </c>
      <c r="C159" s="111"/>
      <c r="D159" s="111"/>
      <c r="E159" s="111">
        <v>1</v>
      </c>
    </row>
    <row r="160" spans="1:5" x14ac:dyDescent="0.25">
      <c r="A160" s="111" t="s">
        <v>80</v>
      </c>
      <c r="B160" s="111"/>
      <c r="C160" s="111"/>
      <c r="D160" s="111">
        <v>1</v>
      </c>
      <c r="E160" s="111">
        <v>1</v>
      </c>
    </row>
    <row r="161" spans="1:5" x14ac:dyDescent="0.25">
      <c r="A161" s="111" t="s">
        <v>437</v>
      </c>
      <c r="B161" s="111"/>
      <c r="C161" s="111"/>
      <c r="D161" s="111">
        <v>1</v>
      </c>
      <c r="E161" s="111">
        <v>1</v>
      </c>
    </row>
    <row r="162" spans="1:5" x14ac:dyDescent="0.25">
      <c r="A162" s="111" t="s">
        <v>438</v>
      </c>
      <c r="B162" s="111"/>
      <c r="C162" s="111"/>
      <c r="D162" s="111">
        <v>1</v>
      </c>
      <c r="E162" s="111">
        <v>1</v>
      </c>
    </row>
    <row r="163" spans="1:5" x14ac:dyDescent="0.25">
      <c r="A163" s="111" t="s">
        <v>231</v>
      </c>
      <c r="B163" s="111"/>
      <c r="C163" s="111"/>
      <c r="D163" s="111">
        <v>1</v>
      </c>
      <c r="E163" s="111">
        <v>1</v>
      </c>
    </row>
    <row r="164" spans="1:5" x14ac:dyDescent="0.25">
      <c r="A164" s="111" t="s">
        <v>178</v>
      </c>
      <c r="B164" s="111"/>
      <c r="C164" s="111"/>
      <c r="D164" s="111">
        <v>1</v>
      </c>
      <c r="E164" s="111">
        <v>1</v>
      </c>
    </row>
    <row r="165" spans="1:5" x14ac:dyDescent="0.25">
      <c r="A165" s="111" t="s">
        <v>82</v>
      </c>
      <c r="B165" s="111"/>
      <c r="C165" s="111"/>
      <c r="D165" s="111">
        <v>1</v>
      </c>
      <c r="E165" s="111">
        <v>1</v>
      </c>
    </row>
    <row r="166" spans="1:5" x14ac:dyDescent="0.25">
      <c r="A166" s="111" t="s">
        <v>440</v>
      </c>
      <c r="B166" s="111"/>
      <c r="C166" s="111"/>
      <c r="D166" s="111">
        <v>1</v>
      </c>
      <c r="E166" s="111">
        <v>1</v>
      </c>
    </row>
    <row r="167" spans="1:5" x14ac:dyDescent="0.25">
      <c r="A167" s="111" t="s">
        <v>305</v>
      </c>
      <c r="B167" s="111"/>
      <c r="C167" s="111"/>
      <c r="D167" s="111">
        <v>1</v>
      </c>
      <c r="E167" s="111">
        <v>1</v>
      </c>
    </row>
    <row r="168" spans="1:5" x14ac:dyDescent="0.25">
      <c r="A168" s="111" t="s">
        <v>234</v>
      </c>
      <c r="B168" s="111">
        <v>1</v>
      </c>
      <c r="C168" s="111"/>
      <c r="D168" s="111">
        <v>1</v>
      </c>
      <c r="E168" s="111">
        <v>2</v>
      </c>
    </row>
    <row r="169" spans="1:5" x14ac:dyDescent="0.25">
      <c r="A169" s="111" t="s">
        <v>357</v>
      </c>
      <c r="B169" s="111">
        <v>1</v>
      </c>
      <c r="C169" s="111"/>
      <c r="D169" s="111">
        <v>1</v>
      </c>
      <c r="E169" s="111">
        <v>2</v>
      </c>
    </row>
    <row r="170" spans="1:5" x14ac:dyDescent="0.25">
      <c r="A170" s="111" t="s">
        <v>308</v>
      </c>
      <c r="B170" s="111">
        <v>1</v>
      </c>
      <c r="C170" s="111"/>
      <c r="D170" s="111"/>
      <c r="E170" s="111">
        <v>1</v>
      </c>
    </row>
    <row r="171" spans="1:5" x14ac:dyDescent="0.25">
      <c r="A171" s="111" t="s">
        <v>311</v>
      </c>
      <c r="B171" s="111">
        <v>1</v>
      </c>
      <c r="C171" s="111"/>
      <c r="D171" s="111"/>
      <c r="E171" s="111">
        <v>1</v>
      </c>
    </row>
    <row r="172" spans="1:5" x14ac:dyDescent="0.25">
      <c r="A172" s="111" t="s">
        <v>384</v>
      </c>
      <c r="B172" s="111">
        <v>1</v>
      </c>
      <c r="C172" s="111"/>
      <c r="D172" s="111"/>
      <c r="E172" s="111">
        <v>1</v>
      </c>
    </row>
    <row r="173" spans="1:5" x14ac:dyDescent="0.25">
      <c r="A173" s="111" t="s">
        <v>443</v>
      </c>
      <c r="B173" s="111"/>
      <c r="C173" s="111"/>
      <c r="D173" s="111">
        <v>1</v>
      </c>
      <c r="E173" s="111">
        <v>1</v>
      </c>
    </row>
    <row r="174" spans="1:5" x14ac:dyDescent="0.25">
      <c r="A174" s="111" t="s">
        <v>88</v>
      </c>
      <c r="B174" s="111"/>
      <c r="C174" s="111"/>
      <c r="D174" s="111">
        <v>7</v>
      </c>
      <c r="E174" s="111">
        <v>7</v>
      </c>
    </row>
    <row r="175" spans="1:5" x14ac:dyDescent="0.25">
      <c r="A175" s="111" t="s">
        <v>91</v>
      </c>
      <c r="B175" s="111">
        <v>1</v>
      </c>
      <c r="C175" s="111"/>
      <c r="D175" s="111">
        <v>6</v>
      </c>
      <c r="E175" s="111">
        <v>7</v>
      </c>
    </row>
    <row r="176" spans="1:5" x14ac:dyDescent="0.25">
      <c r="A176" s="111" t="s">
        <v>94</v>
      </c>
      <c r="B176" s="111">
        <v>2</v>
      </c>
      <c r="C176" s="111">
        <v>5</v>
      </c>
      <c r="D176" s="111"/>
      <c r="E176" s="111">
        <v>7</v>
      </c>
    </row>
    <row r="177" spans="1:5" x14ac:dyDescent="0.25">
      <c r="A177" s="111" t="s">
        <v>97</v>
      </c>
      <c r="B177" s="111"/>
      <c r="C177" s="111"/>
      <c r="D177" s="111">
        <v>7</v>
      </c>
      <c r="E177" s="111">
        <v>7</v>
      </c>
    </row>
    <row r="178" spans="1:5" x14ac:dyDescent="0.25">
      <c r="A178" s="111" t="s">
        <v>99</v>
      </c>
      <c r="B178" s="111"/>
      <c r="C178" s="111">
        <v>6</v>
      </c>
      <c r="D178" s="111">
        <v>1</v>
      </c>
      <c r="E178" s="111">
        <v>7</v>
      </c>
    </row>
    <row r="179" spans="1:5" x14ac:dyDescent="0.25">
      <c r="A179" s="111" t="s">
        <v>453</v>
      </c>
      <c r="B179" s="111"/>
      <c r="C179" s="111"/>
      <c r="D179" s="111">
        <v>1</v>
      </c>
      <c r="E179" s="111">
        <v>1</v>
      </c>
    </row>
    <row r="180" spans="1:5" x14ac:dyDescent="0.25">
      <c r="A180" s="111" t="s">
        <v>363</v>
      </c>
      <c r="B180" s="111"/>
      <c r="C180" s="111">
        <v>1</v>
      </c>
      <c r="D180" s="111"/>
      <c r="E180" s="111">
        <v>1</v>
      </c>
    </row>
    <row r="181" spans="1:5" x14ac:dyDescent="0.25">
      <c r="A181" s="111" t="s">
        <v>105</v>
      </c>
      <c r="B181" s="111"/>
      <c r="C181" s="111"/>
      <c r="D181" s="111">
        <v>1</v>
      </c>
      <c r="E181" s="111">
        <v>1</v>
      </c>
    </row>
    <row r="182" spans="1:5" x14ac:dyDescent="0.25">
      <c r="A182" s="111" t="s">
        <v>102</v>
      </c>
      <c r="B182" s="111">
        <v>1</v>
      </c>
      <c r="C182" s="111"/>
      <c r="D182" s="111">
        <v>1</v>
      </c>
      <c r="E182" s="111">
        <v>2</v>
      </c>
    </row>
    <row r="183" spans="1:5" x14ac:dyDescent="0.25">
      <c r="A183" s="111" t="s">
        <v>243</v>
      </c>
      <c r="B183" s="111"/>
      <c r="C183" s="111"/>
      <c r="D183" s="111">
        <v>1</v>
      </c>
      <c r="E183" s="111">
        <v>1</v>
      </c>
    </row>
    <row r="184" spans="1:5" x14ac:dyDescent="0.25">
      <c r="A184" s="111" t="s">
        <v>321</v>
      </c>
      <c r="B184" s="111"/>
      <c r="C184" s="111"/>
      <c r="D184" s="111">
        <v>1</v>
      </c>
      <c r="E184" s="111">
        <v>1</v>
      </c>
    </row>
    <row r="185" spans="1:5" x14ac:dyDescent="0.25">
      <c r="A185" s="111" t="s">
        <v>389</v>
      </c>
      <c r="B185" s="111">
        <v>1</v>
      </c>
      <c r="C185" s="111"/>
      <c r="D185" s="111"/>
      <c r="E185" s="111">
        <v>1</v>
      </c>
    </row>
    <row r="186" spans="1:5" x14ac:dyDescent="0.25">
      <c r="A186" s="111" t="s">
        <v>196</v>
      </c>
      <c r="B186" s="111"/>
      <c r="C186" s="111"/>
      <c r="D186" s="111">
        <v>3</v>
      </c>
      <c r="E186" s="111">
        <v>3</v>
      </c>
    </row>
    <row r="187" spans="1:5" x14ac:dyDescent="0.25">
      <c r="A187" s="111" t="s">
        <v>392</v>
      </c>
      <c r="B187" s="111">
        <v>1</v>
      </c>
      <c r="C187" s="111"/>
      <c r="D187" s="111"/>
      <c r="E187" s="111">
        <v>1</v>
      </c>
    </row>
    <row r="188" spans="1:5" x14ac:dyDescent="0.25">
      <c r="A188" s="111" t="s">
        <v>456</v>
      </c>
      <c r="B188" s="111"/>
      <c r="C188" s="111"/>
      <c r="D188" s="111">
        <v>1</v>
      </c>
      <c r="E188" s="111">
        <v>1</v>
      </c>
    </row>
    <row r="189" spans="1:5" x14ac:dyDescent="0.25">
      <c r="A189" s="111" t="s">
        <v>366</v>
      </c>
      <c r="B189" s="111">
        <v>1</v>
      </c>
      <c r="C189" s="111"/>
      <c r="D189" s="111"/>
      <c r="E189" s="111">
        <v>1</v>
      </c>
    </row>
    <row r="190" spans="1:5" x14ac:dyDescent="0.25">
      <c r="A190" s="111" t="s">
        <v>368</v>
      </c>
      <c r="B190" s="111"/>
      <c r="C190" s="111"/>
      <c r="D190" s="111">
        <v>2</v>
      </c>
      <c r="E190" s="111">
        <v>2</v>
      </c>
    </row>
    <row r="191" spans="1:5" x14ac:dyDescent="0.25">
      <c r="A191" s="111" t="s">
        <v>199</v>
      </c>
      <c r="B191" s="111"/>
      <c r="C191" s="111">
        <v>2</v>
      </c>
      <c r="D191" s="111">
        <v>2</v>
      </c>
      <c r="E191" s="111">
        <v>4</v>
      </c>
    </row>
    <row r="192" spans="1:5" x14ac:dyDescent="0.25">
      <c r="A192" s="111" t="s">
        <v>111</v>
      </c>
      <c r="B192" s="111"/>
      <c r="C192" s="111"/>
      <c r="D192" s="111">
        <v>1</v>
      </c>
      <c r="E192" s="111">
        <v>1</v>
      </c>
    </row>
    <row r="193" spans="1:5" x14ac:dyDescent="0.25">
      <c r="A193" s="111" t="s">
        <v>114</v>
      </c>
      <c r="B193" s="111"/>
      <c r="C193" s="111"/>
      <c r="D193" s="111">
        <v>7</v>
      </c>
      <c r="E193" s="111">
        <v>7</v>
      </c>
    </row>
    <row r="194" spans="1:5" x14ac:dyDescent="0.25">
      <c r="A194" s="111" t="s">
        <v>462</v>
      </c>
      <c r="B194" s="111"/>
      <c r="C194" s="111"/>
      <c r="D194" s="111">
        <v>1</v>
      </c>
      <c r="E194" s="111">
        <v>1</v>
      </c>
    </row>
    <row r="195" spans="1:5" x14ac:dyDescent="0.25">
      <c r="A195" s="111" t="s">
        <v>202</v>
      </c>
      <c r="B195" s="111"/>
      <c r="C195" s="111"/>
      <c r="D195" s="111">
        <v>2</v>
      </c>
      <c r="E195" s="111">
        <v>2</v>
      </c>
    </row>
    <row r="196" spans="1:5" x14ac:dyDescent="0.25">
      <c r="A196" s="111" t="s">
        <v>397</v>
      </c>
      <c r="B196" s="111"/>
      <c r="C196" s="111"/>
      <c r="D196" s="111">
        <v>2</v>
      </c>
      <c r="E196" s="111">
        <v>2</v>
      </c>
    </row>
    <row r="197" spans="1:5" x14ac:dyDescent="0.25">
      <c r="A197" s="111" t="s">
        <v>327</v>
      </c>
      <c r="B197" s="111"/>
      <c r="C197" s="111"/>
      <c r="D197" s="111">
        <v>2</v>
      </c>
      <c r="E197" s="111">
        <v>2</v>
      </c>
    </row>
    <row r="198" spans="1:5" x14ac:dyDescent="0.25">
      <c r="A198" s="111" t="s">
        <v>328</v>
      </c>
      <c r="B198" s="111"/>
      <c r="C198" s="111"/>
      <c r="D198" s="111">
        <v>1</v>
      </c>
      <c r="E198" s="111">
        <v>1</v>
      </c>
    </row>
    <row r="199" spans="1:5" x14ac:dyDescent="0.25">
      <c r="A199" s="111" t="s">
        <v>118</v>
      </c>
      <c r="B199" s="111"/>
      <c r="C199" s="111">
        <v>7</v>
      </c>
      <c r="D199" s="111"/>
      <c r="E199" s="111">
        <v>7</v>
      </c>
    </row>
    <row r="200" spans="1:5" x14ac:dyDescent="0.25">
      <c r="A200" s="111" t="s">
        <v>121</v>
      </c>
      <c r="B200" s="111">
        <v>1</v>
      </c>
      <c r="C200" s="111">
        <v>2</v>
      </c>
      <c r="D200" s="111">
        <v>4</v>
      </c>
      <c r="E200" s="111">
        <v>7</v>
      </c>
    </row>
    <row r="201" spans="1:5" x14ac:dyDescent="0.25">
      <c r="A201" s="111" t="s">
        <v>401</v>
      </c>
      <c r="B201" s="111">
        <v>1</v>
      </c>
      <c r="C201" s="111"/>
      <c r="D201" s="111"/>
      <c r="E201" s="111">
        <v>1</v>
      </c>
    </row>
    <row r="202" spans="1:5" x14ac:dyDescent="0.25">
      <c r="A202" s="111" t="s">
        <v>208</v>
      </c>
      <c r="B202" s="111">
        <v>6</v>
      </c>
      <c r="C202" s="111"/>
      <c r="D202" s="111"/>
      <c r="E202" s="111">
        <v>6</v>
      </c>
    </row>
    <row r="203" spans="1:5" x14ac:dyDescent="0.25">
      <c r="A203" s="111" t="s">
        <v>126</v>
      </c>
      <c r="B203" s="111"/>
      <c r="C203" s="111"/>
      <c r="D203" s="111">
        <v>4</v>
      </c>
      <c r="E203" s="111">
        <v>4</v>
      </c>
    </row>
    <row r="204" spans="1:5" x14ac:dyDescent="0.25">
      <c r="A204" s="111" t="s">
        <v>255</v>
      </c>
      <c r="B204" s="111"/>
      <c r="C204" s="111"/>
      <c r="D204" s="111">
        <v>3</v>
      </c>
      <c r="E204" s="111">
        <v>3</v>
      </c>
    </row>
    <row r="205" spans="1:5" x14ac:dyDescent="0.25">
      <c r="A205" s="111" t="s">
        <v>129</v>
      </c>
      <c r="B205" s="111">
        <v>7</v>
      </c>
      <c r="C205" s="111"/>
      <c r="D205" s="111"/>
      <c r="E205" s="111">
        <v>7</v>
      </c>
    </row>
    <row r="206" spans="1:5" x14ac:dyDescent="0.25">
      <c r="A206" s="111" t="s">
        <v>131</v>
      </c>
      <c r="B206" s="111">
        <v>1</v>
      </c>
      <c r="C206" s="111"/>
      <c r="D206" s="111">
        <v>2</v>
      </c>
      <c r="E206" s="111">
        <v>3</v>
      </c>
    </row>
    <row r="207" spans="1:5" x14ac:dyDescent="0.25">
      <c r="A207" s="111" t="s">
        <v>212</v>
      </c>
      <c r="B207" s="111">
        <v>3</v>
      </c>
      <c r="C207" s="111"/>
      <c r="D207" s="111"/>
      <c r="E207" s="111">
        <v>3</v>
      </c>
    </row>
    <row r="208" spans="1:5" x14ac:dyDescent="0.25">
      <c r="A208" s="111" t="s">
        <v>258</v>
      </c>
      <c r="B208" s="111"/>
      <c r="C208" s="111"/>
      <c r="D208" s="111">
        <v>1</v>
      </c>
      <c r="E208" s="111">
        <v>1</v>
      </c>
    </row>
    <row r="209" spans="1:5" x14ac:dyDescent="0.25">
      <c r="A209" s="111" t="s">
        <v>378</v>
      </c>
      <c r="B209" s="111"/>
      <c r="C209" s="111">
        <v>1</v>
      </c>
      <c r="D209" s="111">
        <v>1</v>
      </c>
      <c r="E209" s="111">
        <v>2</v>
      </c>
    </row>
    <row r="210" spans="1:5" x14ac:dyDescent="0.25">
      <c r="A210" s="111" t="s">
        <v>134</v>
      </c>
      <c r="B210" s="111"/>
      <c r="C210" s="111">
        <v>2</v>
      </c>
      <c r="D210" s="111"/>
      <c r="E210" s="111">
        <v>2</v>
      </c>
    </row>
    <row r="211" spans="1:5" x14ac:dyDescent="0.25">
      <c r="A211" s="111" t="s">
        <v>406</v>
      </c>
      <c r="B211" s="111"/>
      <c r="C211" s="111">
        <v>1</v>
      </c>
      <c r="D211" s="111"/>
      <c r="E211" s="111">
        <v>1</v>
      </c>
    </row>
    <row r="212" spans="1:5" x14ac:dyDescent="0.25">
      <c r="A212" s="111" t="s">
        <v>137</v>
      </c>
      <c r="B212" s="111">
        <v>2</v>
      </c>
      <c r="C212" s="111">
        <v>1</v>
      </c>
      <c r="D212" s="111"/>
      <c r="E212" s="111">
        <v>3</v>
      </c>
    </row>
    <row r="213" spans="1:5" x14ac:dyDescent="0.25">
      <c r="A213" s="111" t="s">
        <v>261</v>
      </c>
      <c r="B213" s="111">
        <v>1</v>
      </c>
      <c r="C213" s="111"/>
      <c r="D213" s="111"/>
      <c r="E213" s="111">
        <v>1</v>
      </c>
    </row>
    <row r="214" spans="1:5" x14ac:dyDescent="0.25">
      <c r="A214" s="111" t="s">
        <v>335</v>
      </c>
      <c r="B214" s="111">
        <v>1</v>
      </c>
      <c r="C214" s="111"/>
      <c r="D214" s="111"/>
      <c r="E214" s="111">
        <v>1</v>
      </c>
    </row>
    <row r="215" spans="1:5" x14ac:dyDescent="0.25">
      <c r="A215" s="111" t="s">
        <v>215</v>
      </c>
      <c r="B215" s="111">
        <v>1</v>
      </c>
      <c r="C215" s="111"/>
      <c r="D215" s="111"/>
      <c r="E215" s="111">
        <v>1</v>
      </c>
    </row>
    <row r="216" spans="1:5" x14ac:dyDescent="0.25">
      <c r="A216" s="111" t="s">
        <v>409</v>
      </c>
      <c r="B216" s="111"/>
      <c r="C216" s="111">
        <v>1</v>
      </c>
      <c r="D216" s="111"/>
      <c r="E216" s="111">
        <v>1</v>
      </c>
    </row>
    <row r="217" spans="1:5" x14ac:dyDescent="0.25">
      <c r="A217" s="111" t="s">
        <v>140</v>
      </c>
      <c r="B217" s="111">
        <v>1</v>
      </c>
      <c r="C217" s="111"/>
      <c r="D217" s="111"/>
      <c r="E217" s="111">
        <v>1</v>
      </c>
    </row>
    <row r="218" spans="1:5" x14ac:dyDescent="0.25">
      <c r="A218" s="111" t="s">
        <v>264</v>
      </c>
      <c r="B218" s="111"/>
      <c r="C218" s="111">
        <v>1</v>
      </c>
      <c r="D218" s="111"/>
      <c r="E218" s="111">
        <v>1</v>
      </c>
    </row>
    <row r="219" spans="1:5" x14ac:dyDescent="0.25">
      <c r="A219" s="111" t="s">
        <v>340</v>
      </c>
      <c r="B219" s="111">
        <v>1</v>
      </c>
      <c r="C219" s="111"/>
      <c r="D219" s="111">
        <v>1</v>
      </c>
      <c r="E219" s="111">
        <v>2</v>
      </c>
    </row>
    <row r="220" spans="1:5" x14ac:dyDescent="0.25">
      <c r="A220" s="111" t="s">
        <v>218</v>
      </c>
      <c r="B220" s="111"/>
      <c r="C220" s="111">
        <v>1</v>
      </c>
      <c r="D220" s="111"/>
      <c r="E220" s="111">
        <v>1</v>
      </c>
    </row>
    <row r="221" spans="1:5" x14ac:dyDescent="0.25">
      <c r="A221" s="111" t="s">
        <v>338</v>
      </c>
      <c r="B221" s="111">
        <v>3</v>
      </c>
      <c r="C221" s="111"/>
      <c r="D221" s="111"/>
      <c r="E221" s="111">
        <v>3</v>
      </c>
    </row>
    <row r="222" spans="1:5" x14ac:dyDescent="0.25">
      <c r="A222" s="111" t="s">
        <v>220</v>
      </c>
      <c r="B222" s="111">
        <v>5</v>
      </c>
      <c r="C222" s="111"/>
      <c r="D222" s="111"/>
      <c r="E222" s="111">
        <v>5</v>
      </c>
    </row>
    <row r="223" spans="1:5" x14ac:dyDescent="0.25">
      <c r="A223" s="111" t="s">
        <v>142</v>
      </c>
      <c r="B223" s="111">
        <v>1</v>
      </c>
      <c r="C223" s="111"/>
      <c r="D223" s="111"/>
      <c r="E223" s="111">
        <v>1</v>
      </c>
    </row>
    <row r="224" spans="1:5" x14ac:dyDescent="0.25">
      <c r="A224" s="111" t="s">
        <v>343</v>
      </c>
      <c r="B224" s="111"/>
      <c r="C224" s="111"/>
      <c r="D224" s="111">
        <v>3</v>
      </c>
      <c r="E224" s="111">
        <v>3</v>
      </c>
    </row>
    <row r="225" spans="1:7" x14ac:dyDescent="0.25">
      <c r="A225" s="111" t="s">
        <v>144</v>
      </c>
      <c r="B225" s="111"/>
      <c r="C225" s="111"/>
      <c r="D225" s="111">
        <v>1</v>
      </c>
      <c r="E225" s="111">
        <v>1</v>
      </c>
    </row>
    <row r="226" spans="1:7" x14ac:dyDescent="0.25">
      <c r="A226" s="111" t="s">
        <v>108</v>
      </c>
      <c r="B226" s="111"/>
      <c r="C226" s="111">
        <v>1</v>
      </c>
      <c r="D226" s="111"/>
      <c r="E226" s="111">
        <v>1</v>
      </c>
    </row>
    <row r="227" spans="1:7" x14ac:dyDescent="0.25">
      <c r="A227" s="111" t="s">
        <v>1934</v>
      </c>
      <c r="B227" s="111">
        <v>84</v>
      </c>
      <c r="C227" s="111">
        <v>60</v>
      </c>
      <c r="D227" s="111">
        <v>107</v>
      </c>
      <c r="E227" s="111">
        <v>251</v>
      </c>
    </row>
    <row r="234" spans="1:7" x14ac:dyDescent="0.25">
      <c r="F234" t="s">
        <v>1949</v>
      </c>
    </row>
    <row r="235" spans="1:7" x14ac:dyDescent="0.25">
      <c r="G235">
        <v>106</v>
      </c>
    </row>
  </sheetData>
  <autoFilter ref="A118:F227" xr:uid="{4606C2FD-AD54-4DDA-B2BA-DCD69839E13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216F7-0AA7-488C-9ECE-392A4029E74A}">
  <dimension ref="A1:Y414"/>
  <sheetViews>
    <sheetView topLeftCell="A275" zoomScale="70" zoomScaleNormal="70" workbookViewId="0">
      <selection activeCell="I3" sqref="I3:I282"/>
    </sheetView>
  </sheetViews>
  <sheetFormatPr baseColWidth="10" defaultColWidth="9.140625" defaultRowHeight="12.75" x14ac:dyDescent="0.25"/>
  <cols>
    <col min="1" max="1" width="16.140625" style="22" customWidth="1"/>
    <col min="2" max="2" width="27.85546875" style="23" customWidth="1"/>
    <col min="3" max="3" width="27.140625" style="22" customWidth="1"/>
    <col min="4" max="4" width="30.28515625" style="22" customWidth="1"/>
    <col min="5" max="5" width="43.85546875" style="80" customWidth="1"/>
    <col min="6" max="6" width="11.7109375" style="80" customWidth="1"/>
    <col min="7" max="7" width="20.5703125" style="93" customWidth="1"/>
    <col min="8" max="8" width="47.28515625" style="94" customWidth="1"/>
    <col min="9" max="9" width="33.140625" style="22" customWidth="1"/>
    <col min="10" max="10" width="56.42578125" style="22" customWidth="1"/>
    <col min="11" max="11" width="10.85546875" style="22" customWidth="1"/>
    <col min="12" max="12" width="5.28515625" style="22" customWidth="1"/>
    <col min="13" max="14" width="5.85546875" style="22" customWidth="1"/>
    <col min="15" max="15" width="5.140625" style="22" customWidth="1"/>
    <col min="16" max="16" width="5" style="22" customWidth="1"/>
    <col min="17" max="17" width="5.7109375" style="22" customWidth="1"/>
    <col min="18" max="18" width="6" style="22" customWidth="1"/>
    <col min="19" max="19" width="5.28515625" style="22" customWidth="1"/>
    <col min="20" max="20" width="5.7109375" style="22" customWidth="1"/>
    <col min="21" max="21" width="5.28515625" style="22" customWidth="1"/>
    <col min="22" max="22" width="5.7109375" style="22" customWidth="1"/>
    <col min="23" max="23" width="6.28515625" style="22" customWidth="1"/>
    <col min="24" max="24" width="17.28515625" style="63" customWidth="1"/>
    <col min="25" max="25" width="49" style="87" customWidth="1"/>
    <col min="26" max="16384" width="9.140625" style="22"/>
  </cols>
  <sheetData>
    <row r="1" spans="1:25" ht="20.25" customHeight="1" x14ac:dyDescent="0.25">
      <c r="A1" s="188" t="s">
        <v>12</v>
      </c>
      <c r="B1" s="189"/>
      <c r="C1" s="189"/>
      <c r="D1" s="188" t="s">
        <v>14</v>
      </c>
      <c r="E1" s="189"/>
      <c r="F1" s="189"/>
      <c r="G1" s="190" t="s">
        <v>1031</v>
      </c>
      <c r="H1" s="191"/>
      <c r="I1" s="188" t="s">
        <v>17</v>
      </c>
      <c r="J1" s="189"/>
      <c r="K1" s="189" t="s">
        <v>18</v>
      </c>
      <c r="L1" s="189"/>
      <c r="M1" s="189"/>
      <c r="N1" s="189"/>
      <c r="O1" s="189"/>
      <c r="P1" s="189"/>
      <c r="Q1" s="189"/>
      <c r="R1" s="189"/>
      <c r="S1" s="189"/>
      <c r="T1" s="189"/>
      <c r="U1" s="189"/>
      <c r="V1" s="189"/>
      <c r="W1" s="189"/>
    </row>
    <row r="2" spans="1:25" ht="77.25" customHeight="1" thickBot="1" x14ac:dyDescent="0.3">
      <c r="A2" s="24" t="s">
        <v>19</v>
      </c>
      <c r="B2" s="25" t="s">
        <v>1037</v>
      </c>
      <c r="C2" s="25" t="s">
        <v>20</v>
      </c>
      <c r="D2" s="30" t="s">
        <v>1035</v>
      </c>
      <c r="E2" s="20" t="s">
        <v>30</v>
      </c>
      <c r="F2" s="20" t="s">
        <v>31</v>
      </c>
      <c r="G2" s="67" t="s">
        <v>1032</v>
      </c>
      <c r="H2" s="67" t="s">
        <v>1033</v>
      </c>
      <c r="I2" s="66" t="s">
        <v>1036</v>
      </c>
      <c r="J2" s="25" t="s">
        <v>39</v>
      </c>
      <c r="K2" s="34" t="s">
        <v>41</v>
      </c>
      <c r="L2" s="28" t="s">
        <v>42</v>
      </c>
      <c r="M2" s="28" t="s">
        <v>43</v>
      </c>
      <c r="N2" s="28" t="s">
        <v>44</v>
      </c>
      <c r="O2" s="28" t="s">
        <v>45</v>
      </c>
      <c r="P2" s="28" t="s">
        <v>46</v>
      </c>
      <c r="Q2" s="28" t="s">
        <v>47</v>
      </c>
      <c r="R2" s="28" t="s">
        <v>48</v>
      </c>
      <c r="S2" s="28" t="s">
        <v>49</v>
      </c>
      <c r="T2" s="28" t="s">
        <v>50</v>
      </c>
      <c r="U2" s="28" t="s">
        <v>51</v>
      </c>
      <c r="V2" s="28" t="s">
        <v>52</v>
      </c>
      <c r="W2" s="64" t="s">
        <v>53</v>
      </c>
      <c r="X2" s="105" t="s">
        <v>1034</v>
      </c>
      <c r="Y2" s="92" t="s">
        <v>1033</v>
      </c>
    </row>
    <row r="3" spans="1:25" ht="28.5" customHeight="1" x14ac:dyDescent="0.25">
      <c r="A3" s="135" t="str">
        <f>'[1]3-IDENTIFICACIÓN DEL RIESGO'!B42</f>
        <v>Gestión del Modelo de Atención.</v>
      </c>
      <c r="B3" s="119" t="s">
        <v>1003</v>
      </c>
      <c r="C3" s="126" t="str">
        <f>'[1]3-IDENTIFICACIÓN DEL RIESGO'!G42</f>
        <v>La posibilidad de ocurrencia de hechos de concusión o cohecho en la atención a la ciudadanía en la UGT’S, PAT’S y cualquier ventanilla de atención al ciudadano.</v>
      </c>
      <c r="D3" s="38" t="s">
        <v>507</v>
      </c>
      <c r="E3" s="76" t="s">
        <v>1196</v>
      </c>
      <c r="F3" s="76" t="s">
        <v>1197</v>
      </c>
      <c r="G3" s="68" t="s">
        <v>1028</v>
      </c>
      <c r="H3" s="81" t="s">
        <v>1705</v>
      </c>
      <c r="I3" s="38" t="s">
        <v>752</v>
      </c>
      <c r="J3" s="19" t="s">
        <v>56</v>
      </c>
      <c r="K3" s="16">
        <v>3</v>
      </c>
      <c r="L3" s="39"/>
      <c r="M3" s="39"/>
      <c r="N3" s="39">
        <v>1</v>
      </c>
      <c r="O3" s="39"/>
      <c r="P3" s="39"/>
      <c r="Q3" s="39"/>
      <c r="R3" s="39">
        <v>1</v>
      </c>
      <c r="S3" s="39"/>
      <c r="T3" s="39"/>
      <c r="U3" s="39"/>
      <c r="V3" s="39">
        <v>1</v>
      </c>
      <c r="W3" s="39"/>
      <c r="X3" s="104" t="s">
        <v>1028</v>
      </c>
      <c r="Y3" s="86" t="s">
        <v>1931</v>
      </c>
    </row>
    <row r="4" spans="1:25" ht="28.5" customHeight="1" x14ac:dyDescent="0.25">
      <c r="A4" s="136"/>
      <c r="B4" s="155"/>
      <c r="C4" s="156"/>
      <c r="D4" s="38" t="s">
        <v>508</v>
      </c>
      <c r="E4" s="76" t="s">
        <v>1196</v>
      </c>
      <c r="F4" s="76" t="s">
        <v>1200</v>
      </c>
      <c r="G4" s="68" t="s">
        <v>1028</v>
      </c>
      <c r="H4" s="81" t="s">
        <v>1706</v>
      </c>
      <c r="I4" s="38" t="s">
        <v>753</v>
      </c>
      <c r="J4" s="1" t="s">
        <v>59</v>
      </c>
      <c r="K4" s="16">
        <v>12</v>
      </c>
      <c r="L4" s="39">
        <v>1</v>
      </c>
      <c r="M4" s="39">
        <v>1</v>
      </c>
      <c r="N4" s="39">
        <v>1</v>
      </c>
      <c r="O4" s="39">
        <v>1</v>
      </c>
      <c r="P4" s="39">
        <v>1</v>
      </c>
      <c r="Q4" s="39">
        <v>1</v>
      </c>
      <c r="R4" s="39">
        <v>1</v>
      </c>
      <c r="S4" s="39">
        <v>1</v>
      </c>
      <c r="T4" s="39">
        <v>1</v>
      </c>
      <c r="U4" s="39">
        <v>1</v>
      </c>
      <c r="V4" s="39">
        <v>1</v>
      </c>
      <c r="W4" s="39">
        <v>1</v>
      </c>
      <c r="X4" s="68" t="s">
        <v>1028</v>
      </c>
      <c r="Y4" s="86" t="s">
        <v>1845</v>
      </c>
    </row>
    <row r="5" spans="1:25" ht="28.5" customHeight="1" x14ac:dyDescent="0.25">
      <c r="A5" s="136"/>
      <c r="B5" s="155"/>
      <c r="C5" s="156"/>
      <c r="D5" s="38" t="s">
        <v>504</v>
      </c>
      <c r="E5" s="76" t="s">
        <v>1203</v>
      </c>
      <c r="F5" s="76" t="s">
        <v>1200</v>
      </c>
      <c r="G5" s="68" t="s">
        <v>1029</v>
      </c>
      <c r="H5" s="81" t="s">
        <v>1707</v>
      </c>
      <c r="I5" s="38" t="s">
        <v>754</v>
      </c>
      <c r="J5" s="1" t="s">
        <v>62</v>
      </c>
      <c r="K5" s="2">
        <v>2</v>
      </c>
      <c r="L5" s="3"/>
      <c r="M5" s="3">
        <v>1</v>
      </c>
      <c r="N5" s="3"/>
      <c r="O5" s="3"/>
      <c r="P5" s="3"/>
      <c r="Q5" s="3"/>
      <c r="R5" s="3"/>
      <c r="S5" s="3">
        <v>1</v>
      </c>
      <c r="T5" s="39"/>
      <c r="U5" s="39"/>
      <c r="V5" s="39"/>
      <c r="W5" s="39"/>
      <c r="X5" s="68" t="s">
        <v>1029</v>
      </c>
      <c r="Y5" s="86" t="s">
        <v>1847</v>
      </c>
    </row>
    <row r="6" spans="1:25" ht="28.5" customHeight="1" x14ac:dyDescent="0.25">
      <c r="A6" s="136"/>
      <c r="B6" s="155"/>
      <c r="C6" s="156"/>
      <c r="D6" s="38" t="s">
        <v>505</v>
      </c>
      <c r="E6" s="76" t="s">
        <v>62</v>
      </c>
      <c r="F6" s="76" t="s">
        <v>1206</v>
      </c>
      <c r="G6" s="68" t="s">
        <v>1029</v>
      </c>
      <c r="H6" s="81" t="s">
        <v>1708</v>
      </c>
      <c r="I6" s="38" t="s">
        <v>755</v>
      </c>
      <c r="J6" s="1" t="s">
        <v>65</v>
      </c>
      <c r="K6" s="16">
        <v>2</v>
      </c>
      <c r="L6" s="39"/>
      <c r="M6" s="39">
        <v>1</v>
      </c>
      <c r="N6" s="39"/>
      <c r="O6" s="39"/>
      <c r="P6" s="39"/>
      <c r="Q6" s="39"/>
      <c r="R6" s="39"/>
      <c r="S6" s="39">
        <v>1</v>
      </c>
      <c r="T6" s="39"/>
      <c r="U6" s="39"/>
      <c r="V6" s="39"/>
      <c r="W6" s="39"/>
      <c r="X6" s="68" t="s">
        <v>1029</v>
      </c>
      <c r="Y6" s="86" t="s">
        <v>1850</v>
      </c>
    </row>
    <row r="7" spans="1:25" ht="28.5" customHeight="1" x14ac:dyDescent="0.25">
      <c r="A7" s="136"/>
      <c r="B7" s="155"/>
      <c r="C7" s="156"/>
      <c r="D7" s="38" t="s">
        <v>506</v>
      </c>
      <c r="E7" s="76" t="s">
        <v>65</v>
      </c>
      <c r="F7" s="76" t="s">
        <v>1197</v>
      </c>
      <c r="G7" s="68" t="s">
        <v>1030</v>
      </c>
      <c r="H7" s="81" t="s">
        <v>1720</v>
      </c>
      <c r="I7" s="38" t="s">
        <v>756</v>
      </c>
      <c r="J7" s="1" t="s">
        <v>68</v>
      </c>
      <c r="K7" s="16">
        <v>1</v>
      </c>
      <c r="L7" s="39"/>
      <c r="M7" s="39"/>
      <c r="N7" s="39"/>
      <c r="O7" s="39"/>
      <c r="P7" s="39"/>
      <c r="Q7" s="39"/>
      <c r="R7" s="39"/>
      <c r="S7" s="39"/>
      <c r="T7" s="39"/>
      <c r="U7" s="39"/>
      <c r="V7" s="39"/>
      <c r="W7" s="39">
        <v>1</v>
      </c>
      <c r="X7" s="68" t="s">
        <v>1030</v>
      </c>
      <c r="Y7" s="86" t="s">
        <v>1773</v>
      </c>
    </row>
    <row r="8" spans="1:25" ht="28.5" customHeight="1" x14ac:dyDescent="0.25">
      <c r="A8" s="136"/>
      <c r="B8" s="155"/>
      <c r="C8" s="156"/>
      <c r="D8" s="38" t="s">
        <v>509</v>
      </c>
      <c r="E8" s="76" t="s">
        <v>68</v>
      </c>
      <c r="F8" s="76" t="s">
        <v>1211</v>
      </c>
      <c r="G8" s="68" t="s">
        <v>1028</v>
      </c>
      <c r="H8" s="81" t="s">
        <v>1709</v>
      </c>
      <c r="I8" s="38" t="s">
        <v>757</v>
      </c>
      <c r="J8" s="1" t="s">
        <v>71</v>
      </c>
      <c r="K8" s="16">
        <v>2</v>
      </c>
      <c r="L8" s="39"/>
      <c r="M8" s="39"/>
      <c r="N8" s="39"/>
      <c r="O8" s="39"/>
      <c r="P8" s="39"/>
      <c r="Q8" s="39">
        <v>1</v>
      </c>
      <c r="R8" s="39"/>
      <c r="S8" s="39"/>
      <c r="T8" s="39"/>
      <c r="U8" s="39">
        <v>1</v>
      </c>
      <c r="V8" s="39"/>
      <c r="W8" s="39"/>
      <c r="X8" s="68" t="s">
        <v>1030</v>
      </c>
      <c r="Y8" s="86" t="s">
        <v>1770</v>
      </c>
    </row>
    <row r="9" spans="1:25" ht="28.5" customHeight="1" x14ac:dyDescent="0.25">
      <c r="A9" s="136"/>
      <c r="B9" s="155"/>
      <c r="C9" s="156"/>
      <c r="D9" s="38" t="s">
        <v>510</v>
      </c>
      <c r="E9" s="76" t="s">
        <v>71</v>
      </c>
      <c r="F9" s="76" t="s">
        <v>1197</v>
      </c>
      <c r="G9" s="68" t="s">
        <v>1028</v>
      </c>
      <c r="H9" s="81" t="s">
        <v>1710</v>
      </c>
      <c r="I9" s="38" t="s">
        <v>758</v>
      </c>
      <c r="J9" s="1" t="s">
        <v>74</v>
      </c>
      <c r="K9" s="2">
        <v>12</v>
      </c>
      <c r="L9" s="3">
        <v>1</v>
      </c>
      <c r="M9" s="3">
        <v>1</v>
      </c>
      <c r="N9" s="3">
        <v>1</v>
      </c>
      <c r="O9" s="3">
        <v>1</v>
      </c>
      <c r="P9" s="3">
        <v>1</v>
      </c>
      <c r="Q9" s="3">
        <v>1</v>
      </c>
      <c r="R9" s="3">
        <v>1</v>
      </c>
      <c r="S9" s="3">
        <v>1</v>
      </c>
      <c r="T9" s="3">
        <v>1</v>
      </c>
      <c r="U9" s="3">
        <v>1</v>
      </c>
      <c r="V9" s="3">
        <v>1</v>
      </c>
      <c r="W9" s="3">
        <v>1</v>
      </c>
      <c r="X9" s="68" t="s">
        <v>1028</v>
      </c>
      <c r="Y9" s="86" t="s">
        <v>1851</v>
      </c>
    </row>
    <row r="10" spans="1:25" ht="28.5" customHeight="1" x14ac:dyDescent="0.25">
      <c r="A10" s="136"/>
      <c r="B10" s="155"/>
      <c r="C10" s="156"/>
      <c r="D10" s="38" t="s">
        <v>511</v>
      </c>
      <c r="E10" s="76" t="s">
        <v>1215</v>
      </c>
      <c r="F10" s="76" t="s">
        <v>1216</v>
      </c>
      <c r="G10" s="68" t="s">
        <v>1028</v>
      </c>
      <c r="H10" s="81" t="s">
        <v>1711</v>
      </c>
      <c r="I10" s="38" t="s">
        <v>759</v>
      </c>
      <c r="J10" s="1" t="s">
        <v>77</v>
      </c>
      <c r="K10" s="16">
        <v>4</v>
      </c>
      <c r="L10" s="39"/>
      <c r="M10" s="39"/>
      <c r="N10" s="39">
        <v>1</v>
      </c>
      <c r="O10" s="39"/>
      <c r="P10" s="39"/>
      <c r="Q10" s="39">
        <v>1</v>
      </c>
      <c r="R10" s="39"/>
      <c r="S10" s="39"/>
      <c r="T10" s="39">
        <v>1</v>
      </c>
      <c r="U10" s="39"/>
      <c r="V10" s="39"/>
      <c r="W10" s="39">
        <v>1</v>
      </c>
      <c r="X10" s="68" t="s">
        <v>1028</v>
      </c>
      <c r="Y10" s="86" t="s">
        <v>1866</v>
      </c>
    </row>
    <row r="11" spans="1:25" ht="28.5" customHeight="1" x14ac:dyDescent="0.25">
      <c r="A11" s="136"/>
      <c r="B11" s="155"/>
      <c r="C11" s="156"/>
      <c r="D11" s="38" t="s">
        <v>512</v>
      </c>
      <c r="E11" s="76" t="s">
        <v>1219</v>
      </c>
      <c r="F11" s="76" t="s">
        <v>1200</v>
      </c>
      <c r="G11" s="68" t="s">
        <v>1028</v>
      </c>
      <c r="H11" s="81" t="s">
        <v>1712</v>
      </c>
      <c r="I11" s="38" t="s">
        <v>760</v>
      </c>
      <c r="J11" s="1" t="s">
        <v>80</v>
      </c>
      <c r="K11" s="16">
        <v>12</v>
      </c>
      <c r="L11" s="39">
        <v>1</v>
      </c>
      <c r="M11" s="39">
        <v>1</v>
      </c>
      <c r="N11" s="39">
        <v>1</v>
      </c>
      <c r="O11" s="39">
        <v>1</v>
      </c>
      <c r="P11" s="39">
        <v>1</v>
      </c>
      <c r="Q11" s="39">
        <v>1</v>
      </c>
      <c r="R11" s="39">
        <v>1</v>
      </c>
      <c r="S11" s="39">
        <v>1</v>
      </c>
      <c r="T11" s="39">
        <v>1</v>
      </c>
      <c r="U11" s="39">
        <v>1</v>
      </c>
      <c r="V11" s="39">
        <v>1</v>
      </c>
      <c r="W11" s="39">
        <v>1</v>
      </c>
      <c r="X11" s="68" t="s">
        <v>1029</v>
      </c>
      <c r="Y11" s="86" t="s">
        <v>1856</v>
      </c>
    </row>
    <row r="12" spans="1:25" ht="28.5" customHeight="1" x14ac:dyDescent="0.25">
      <c r="A12" s="136"/>
      <c r="B12" s="155"/>
      <c r="C12" s="156"/>
      <c r="D12" s="38" t="s">
        <v>503</v>
      </c>
      <c r="E12" s="76" t="s">
        <v>1222</v>
      </c>
      <c r="F12" s="76" t="s">
        <v>1200</v>
      </c>
      <c r="G12" s="68" t="s">
        <v>1028</v>
      </c>
      <c r="H12" s="81" t="s">
        <v>1713</v>
      </c>
      <c r="I12" s="38" t="s">
        <v>761</v>
      </c>
      <c r="J12" s="1" t="s">
        <v>82</v>
      </c>
      <c r="K12" s="16">
        <v>4</v>
      </c>
      <c r="L12" s="10"/>
      <c r="M12" s="39">
        <v>1</v>
      </c>
      <c r="N12" s="10"/>
      <c r="O12" s="10"/>
      <c r="P12" s="39">
        <v>1</v>
      </c>
      <c r="Q12" s="10"/>
      <c r="R12" s="10"/>
      <c r="S12" s="39">
        <v>1</v>
      </c>
      <c r="T12" s="10"/>
      <c r="U12" s="10"/>
      <c r="V12" s="39">
        <v>1</v>
      </c>
      <c r="W12" s="10"/>
      <c r="X12" s="68" t="s">
        <v>1029</v>
      </c>
      <c r="Y12" s="86" t="s">
        <v>1862</v>
      </c>
    </row>
    <row r="13" spans="1:25" ht="28.5" customHeight="1" x14ac:dyDescent="0.25">
      <c r="A13" s="136"/>
      <c r="B13" s="155"/>
      <c r="C13" s="156"/>
      <c r="D13" s="38" t="s">
        <v>513</v>
      </c>
      <c r="E13" s="76" t="s">
        <v>1224</v>
      </c>
      <c r="F13" s="76" t="s">
        <v>1200</v>
      </c>
      <c r="G13" s="68" t="s">
        <v>1028</v>
      </c>
      <c r="H13" s="81" t="s">
        <v>1738</v>
      </c>
      <c r="I13" s="38" t="s">
        <v>762</v>
      </c>
      <c r="J13" s="1" t="s">
        <v>357</v>
      </c>
      <c r="K13" s="40">
        <v>2</v>
      </c>
      <c r="L13" s="10"/>
      <c r="M13" s="41"/>
      <c r="N13" s="41">
        <v>1</v>
      </c>
      <c r="O13" s="10"/>
      <c r="P13" s="10"/>
      <c r="Q13" s="10"/>
      <c r="R13" s="10"/>
      <c r="S13" s="3"/>
      <c r="T13" s="3">
        <v>1</v>
      </c>
      <c r="U13" s="3"/>
      <c r="V13" s="3"/>
      <c r="W13" s="3"/>
      <c r="X13" s="68" t="s">
        <v>1029</v>
      </c>
      <c r="Y13" s="86" t="s">
        <v>1862</v>
      </c>
    </row>
    <row r="14" spans="1:25" ht="28.5" customHeight="1" x14ac:dyDescent="0.25">
      <c r="A14" s="136"/>
      <c r="B14" s="155"/>
      <c r="C14" s="156"/>
      <c r="D14" s="38" t="s">
        <v>514</v>
      </c>
      <c r="E14" s="76" t="s">
        <v>1227</v>
      </c>
      <c r="F14" s="76" t="s">
        <v>1197</v>
      </c>
      <c r="G14" s="68" t="s">
        <v>1030</v>
      </c>
      <c r="H14" s="81" t="s">
        <v>1743</v>
      </c>
      <c r="I14" s="119" t="s">
        <v>763</v>
      </c>
      <c r="J14" s="130" t="s">
        <v>88</v>
      </c>
      <c r="K14" s="187">
        <v>4</v>
      </c>
      <c r="L14" s="185"/>
      <c r="M14" s="185"/>
      <c r="N14" s="185">
        <v>1</v>
      </c>
      <c r="O14" s="185"/>
      <c r="P14" s="185"/>
      <c r="Q14" s="185">
        <v>1</v>
      </c>
      <c r="R14" s="183"/>
      <c r="S14" s="183"/>
      <c r="T14" s="183">
        <v>1</v>
      </c>
      <c r="U14" s="183"/>
      <c r="V14" s="183"/>
      <c r="W14" s="183">
        <v>1</v>
      </c>
      <c r="X14" s="113" t="s">
        <v>1029</v>
      </c>
      <c r="Y14" s="123" t="s">
        <v>1861</v>
      </c>
    </row>
    <row r="15" spans="1:25" ht="28.5" customHeight="1" x14ac:dyDescent="0.25">
      <c r="A15" s="136"/>
      <c r="B15" s="155"/>
      <c r="C15" s="156"/>
      <c r="D15" s="38" t="s">
        <v>515</v>
      </c>
      <c r="E15" s="76" t="s">
        <v>1227</v>
      </c>
      <c r="F15" s="76" t="s">
        <v>1197</v>
      </c>
      <c r="G15" s="68" t="s">
        <v>1030</v>
      </c>
      <c r="H15" s="81" t="s">
        <v>1743</v>
      </c>
      <c r="I15" s="120"/>
      <c r="J15" s="147"/>
      <c r="K15" s="186"/>
      <c r="L15" s="186"/>
      <c r="M15" s="186"/>
      <c r="N15" s="186"/>
      <c r="O15" s="186"/>
      <c r="P15" s="186"/>
      <c r="Q15" s="186"/>
      <c r="R15" s="184"/>
      <c r="S15" s="184"/>
      <c r="T15" s="184"/>
      <c r="U15" s="184"/>
      <c r="V15" s="184"/>
      <c r="W15" s="184"/>
      <c r="X15" s="114"/>
      <c r="Y15" s="124"/>
    </row>
    <row r="16" spans="1:25" ht="16.5" customHeight="1" x14ac:dyDescent="0.25">
      <c r="A16" s="136"/>
      <c r="B16" s="155"/>
      <c r="C16" s="156"/>
      <c r="D16" s="119" t="s">
        <v>516</v>
      </c>
      <c r="E16" s="76" t="s">
        <v>88</v>
      </c>
      <c r="F16" s="76" t="s">
        <v>1232</v>
      </c>
      <c r="G16" s="113" t="s">
        <v>1029</v>
      </c>
      <c r="H16" s="115" t="s">
        <v>1748</v>
      </c>
      <c r="I16" s="38" t="s">
        <v>764</v>
      </c>
      <c r="J16" s="1" t="s">
        <v>91</v>
      </c>
      <c r="K16" s="16">
        <v>2</v>
      </c>
      <c r="L16" s="39"/>
      <c r="M16" s="39">
        <v>1</v>
      </c>
      <c r="N16" s="39"/>
      <c r="O16" s="39"/>
      <c r="P16" s="39"/>
      <c r="Q16" s="39"/>
      <c r="R16" s="39"/>
      <c r="S16" s="39"/>
      <c r="T16" s="39"/>
      <c r="U16" s="39">
        <v>1</v>
      </c>
      <c r="V16" s="39"/>
      <c r="W16" s="39"/>
      <c r="X16" s="68" t="s">
        <v>1028</v>
      </c>
      <c r="Y16" s="86" t="s">
        <v>1868</v>
      </c>
    </row>
    <row r="17" spans="1:25" ht="16.5" customHeight="1" x14ac:dyDescent="0.25">
      <c r="A17" s="136"/>
      <c r="B17" s="155"/>
      <c r="C17" s="156"/>
      <c r="D17" s="120"/>
      <c r="E17" s="77" t="s">
        <v>1233</v>
      </c>
      <c r="F17" s="76">
        <v>0</v>
      </c>
      <c r="G17" s="114"/>
      <c r="H17" s="116"/>
      <c r="I17" s="38" t="s">
        <v>765</v>
      </c>
      <c r="J17" s="1" t="s">
        <v>94</v>
      </c>
      <c r="K17" s="16">
        <v>2</v>
      </c>
      <c r="L17" s="39"/>
      <c r="M17" s="39">
        <v>1</v>
      </c>
      <c r="N17" s="39"/>
      <c r="O17" s="39"/>
      <c r="P17" s="39"/>
      <c r="Q17" s="39"/>
      <c r="R17" s="39"/>
      <c r="S17" s="39"/>
      <c r="T17" s="39">
        <v>1</v>
      </c>
      <c r="U17" s="39"/>
      <c r="V17" s="39"/>
      <c r="W17" s="39"/>
      <c r="X17" s="68" t="s">
        <v>1028</v>
      </c>
      <c r="Y17" s="86" t="s">
        <v>1873</v>
      </c>
    </row>
    <row r="18" spans="1:25" ht="16.5" customHeight="1" x14ac:dyDescent="0.25">
      <c r="A18" s="136"/>
      <c r="B18" s="155"/>
      <c r="C18" s="156"/>
      <c r="D18" s="38" t="s">
        <v>517</v>
      </c>
      <c r="E18" s="76" t="s">
        <v>1236</v>
      </c>
      <c r="F18" s="76" t="s">
        <v>1200</v>
      </c>
      <c r="G18" s="68" t="s">
        <v>1028</v>
      </c>
      <c r="H18" s="81" t="s">
        <v>1753</v>
      </c>
      <c r="I18" s="38" t="s">
        <v>766</v>
      </c>
      <c r="J18" s="1" t="s">
        <v>97</v>
      </c>
      <c r="K18" s="16">
        <v>12</v>
      </c>
      <c r="L18" s="39">
        <v>1</v>
      </c>
      <c r="M18" s="39">
        <v>1</v>
      </c>
      <c r="N18" s="39">
        <v>1</v>
      </c>
      <c r="O18" s="39">
        <v>1</v>
      </c>
      <c r="P18" s="39">
        <v>1</v>
      </c>
      <c r="Q18" s="39">
        <v>1</v>
      </c>
      <c r="R18" s="39">
        <v>1</v>
      </c>
      <c r="S18" s="39">
        <v>1</v>
      </c>
      <c r="T18" s="39">
        <v>1</v>
      </c>
      <c r="U18" s="39">
        <v>1</v>
      </c>
      <c r="V18" s="39">
        <v>1</v>
      </c>
      <c r="W18" s="39">
        <v>1</v>
      </c>
      <c r="X18" s="68" t="s">
        <v>1029</v>
      </c>
      <c r="Y18" s="86" t="s">
        <v>1875</v>
      </c>
    </row>
    <row r="19" spans="1:25" ht="16.5" customHeight="1" x14ac:dyDescent="0.25">
      <c r="A19" s="136"/>
      <c r="B19" s="155"/>
      <c r="C19" s="156"/>
      <c r="D19" s="38" t="s">
        <v>518</v>
      </c>
      <c r="E19" s="76" t="s">
        <v>1239</v>
      </c>
      <c r="F19" s="76" t="s">
        <v>1240</v>
      </c>
      <c r="G19" s="68" t="s">
        <v>1028</v>
      </c>
      <c r="H19" s="81" t="s">
        <v>1758</v>
      </c>
      <c r="I19" s="38" t="s">
        <v>767</v>
      </c>
      <c r="J19" s="1" t="s">
        <v>99</v>
      </c>
      <c r="K19" s="40">
        <v>6</v>
      </c>
      <c r="L19" s="10"/>
      <c r="M19" s="42">
        <v>1</v>
      </c>
      <c r="N19" s="42"/>
      <c r="O19" s="42">
        <v>1</v>
      </c>
      <c r="P19" s="42"/>
      <c r="Q19" s="42">
        <v>1</v>
      </c>
      <c r="R19" s="42"/>
      <c r="S19" s="42">
        <v>1</v>
      </c>
      <c r="T19" s="42"/>
      <c r="U19" s="42">
        <v>1</v>
      </c>
      <c r="V19" s="42">
        <v>1</v>
      </c>
      <c r="W19" s="10"/>
      <c r="X19" s="68" t="s">
        <v>1029</v>
      </c>
      <c r="Y19" s="86" t="s">
        <v>1879</v>
      </c>
    </row>
    <row r="20" spans="1:25" ht="16.5" customHeight="1" x14ac:dyDescent="0.25">
      <c r="A20" s="136"/>
      <c r="B20" s="155"/>
      <c r="C20" s="156"/>
      <c r="D20" s="38" t="s">
        <v>519</v>
      </c>
      <c r="E20" s="76" t="s">
        <v>1243</v>
      </c>
      <c r="F20" s="76" t="s">
        <v>1211</v>
      </c>
      <c r="G20" s="68" t="s">
        <v>1028</v>
      </c>
      <c r="H20" s="81" t="s">
        <v>1775</v>
      </c>
      <c r="I20" s="38" t="s">
        <v>768</v>
      </c>
      <c r="J20" s="1" t="s">
        <v>102</v>
      </c>
      <c r="K20" s="9">
        <f>+N20+Q20+T20+W20</f>
        <v>1</v>
      </c>
      <c r="L20" s="10"/>
      <c r="M20" s="10"/>
      <c r="N20" s="10">
        <v>0.25</v>
      </c>
      <c r="O20" s="10"/>
      <c r="P20" s="10"/>
      <c r="Q20" s="10">
        <v>0.25</v>
      </c>
      <c r="R20" s="10"/>
      <c r="S20" s="10"/>
      <c r="T20" s="10">
        <v>0.25</v>
      </c>
      <c r="U20" s="10"/>
      <c r="V20" s="10"/>
      <c r="W20" s="10">
        <v>0.25</v>
      </c>
      <c r="X20" s="68" t="s">
        <v>1029</v>
      </c>
      <c r="Y20" s="86" t="s">
        <v>1880</v>
      </c>
    </row>
    <row r="21" spans="1:25" ht="16.5" customHeight="1" x14ac:dyDescent="0.25">
      <c r="A21" s="136"/>
      <c r="B21" s="155"/>
      <c r="C21" s="156"/>
      <c r="D21" s="38" t="s">
        <v>520</v>
      </c>
      <c r="E21" s="76" t="s">
        <v>1246</v>
      </c>
      <c r="F21" s="76" t="s">
        <v>1200</v>
      </c>
      <c r="G21" s="68" t="s">
        <v>1028</v>
      </c>
      <c r="H21" s="81" t="s">
        <v>1781</v>
      </c>
      <c r="I21" s="38" t="s">
        <v>769</v>
      </c>
      <c r="J21" s="1" t="s">
        <v>105</v>
      </c>
      <c r="K21" s="9">
        <f>+N21+Q21+T21+W21</f>
        <v>1</v>
      </c>
      <c r="L21" s="10"/>
      <c r="M21" s="10"/>
      <c r="N21" s="10">
        <v>0.25</v>
      </c>
      <c r="O21" s="10"/>
      <c r="P21" s="10"/>
      <c r="Q21" s="10">
        <v>0.25</v>
      </c>
      <c r="R21" s="10"/>
      <c r="S21" s="10"/>
      <c r="T21" s="10">
        <v>0.25</v>
      </c>
      <c r="U21" s="10"/>
      <c r="V21" s="10"/>
      <c r="W21" s="10">
        <v>0.25</v>
      </c>
      <c r="X21" s="68" t="s">
        <v>1029</v>
      </c>
      <c r="Y21" s="86" t="s">
        <v>1880</v>
      </c>
    </row>
    <row r="22" spans="1:25" ht="16.5" customHeight="1" x14ac:dyDescent="0.25">
      <c r="A22" s="136"/>
      <c r="B22" s="155"/>
      <c r="C22" s="156"/>
      <c r="D22" s="38" t="s">
        <v>521</v>
      </c>
      <c r="E22" s="76" t="s">
        <v>1940</v>
      </c>
      <c r="F22" s="76" t="s">
        <v>1200</v>
      </c>
      <c r="G22" s="68" t="s">
        <v>1028</v>
      </c>
      <c r="H22" s="81" t="s">
        <v>1788</v>
      </c>
      <c r="I22" s="38" t="s">
        <v>770</v>
      </c>
      <c r="J22" s="1" t="s">
        <v>108</v>
      </c>
      <c r="K22" s="9">
        <v>1</v>
      </c>
      <c r="L22" s="10"/>
      <c r="M22" s="10"/>
      <c r="N22" s="10"/>
      <c r="O22" s="10"/>
      <c r="P22" s="10"/>
      <c r="Q22" s="10">
        <v>0.5</v>
      </c>
      <c r="R22" s="10"/>
      <c r="S22" s="10"/>
      <c r="T22" s="10"/>
      <c r="U22" s="10"/>
      <c r="V22" s="10"/>
      <c r="W22" s="10">
        <v>0.5</v>
      </c>
      <c r="X22" s="68" t="s">
        <v>1030</v>
      </c>
      <c r="Y22" s="86" t="s">
        <v>1770</v>
      </c>
    </row>
    <row r="23" spans="1:25" ht="16.5" customHeight="1" x14ac:dyDescent="0.25">
      <c r="A23" s="136"/>
      <c r="B23" s="155"/>
      <c r="C23" s="156"/>
      <c r="D23" s="38" t="s">
        <v>522</v>
      </c>
      <c r="E23" s="76" t="s">
        <v>1940</v>
      </c>
      <c r="F23" s="76" t="s">
        <v>1200</v>
      </c>
      <c r="G23" s="68" t="s">
        <v>1028</v>
      </c>
      <c r="H23" s="81" t="s">
        <v>1789</v>
      </c>
      <c r="I23" s="38" t="s">
        <v>771</v>
      </c>
      <c r="J23" s="1" t="s">
        <v>111</v>
      </c>
      <c r="K23" s="9">
        <v>0.8</v>
      </c>
      <c r="L23" s="10"/>
      <c r="M23" s="10">
        <v>0.2</v>
      </c>
      <c r="N23" s="10"/>
      <c r="O23" s="10">
        <v>0.3</v>
      </c>
      <c r="P23" s="10"/>
      <c r="Q23" s="10"/>
      <c r="R23" s="10">
        <v>0.2</v>
      </c>
      <c r="S23" s="10"/>
      <c r="T23" s="10"/>
      <c r="U23" s="10">
        <v>0.1</v>
      </c>
      <c r="V23" s="10"/>
      <c r="W23" s="10"/>
      <c r="X23" s="68" t="s">
        <v>1029</v>
      </c>
      <c r="Y23" s="86" t="s">
        <v>1889</v>
      </c>
    </row>
    <row r="24" spans="1:25" ht="16.5" customHeight="1" x14ac:dyDescent="0.25">
      <c r="A24" s="136"/>
      <c r="B24" s="155"/>
      <c r="C24" s="156"/>
      <c r="D24" s="38" t="s">
        <v>523</v>
      </c>
      <c r="E24" s="76" t="s">
        <v>1255</v>
      </c>
      <c r="F24" s="76" t="s">
        <v>1197</v>
      </c>
      <c r="G24" s="68" t="s">
        <v>1028</v>
      </c>
      <c r="H24" s="81" t="s">
        <v>1794</v>
      </c>
      <c r="I24" s="38" t="s">
        <v>772</v>
      </c>
      <c r="J24" s="1" t="s">
        <v>114</v>
      </c>
      <c r="K24" s="9">
        <v>1</v>
      </c>
      <c r="L24" s="10"/>
      <c r="M24" s="10">
        <v>0.2</v>
      </c>
      <c r="N24" s="10"/>
      <c r="O24" s="10">
        <v>0.2</v>
      </c>
      <c r="P24" s="10"/>
      <c r="Q24" s="10">
        <v>0.2</v>
      </c>
      <c r="R24" s="10"/>
      <c r="S24" s="10">
        <v>0.2</v>
      </c>
      <c r="T24" s="10"/>
      <c r="U24" s="10">
        <v>0.2</v>
      </c>
      <c r="V24" s="10"/>
      <c r="W24" s="10"/>
      <c r="X24" s="68" t="s">
        <v>1029</v>
      </c>
      <c r="Y24" s="96" t="s">
        <v>1892</v>
      </c>
    </row>
    <row r="25" spans="1:25" ht="16.5" customHeight="1" x14ac:dyDescent="0.25">
      <c r="A25" s="136"/>
      <c r="B25" s="155"/>
      <c r="C25" s="156"/>
      <c r="D25" s="38" t="s">
        <v>524</v>
      </c>
      <c r="E25" s="76" t="s">
        <v>1942</v>
      </c>
      <c r="F25" s="76" t="s">
        <v>1216</v>
      </c>
      <c r="G25" s="68" t="s">
        <v>1029</v>
      </c>
      <c r="H25" s="81" t="s">
        <v>1799</v>
      </c>
      <c r="I25" s="38" t="s">
        <v>773</v>
      </c>
      <c r="J25" s="1" t="s">
        <v>397</v>
      </c>
      <c r="K25" s="40">
        <v>2</v>
      </c>
      <c r="L25" s="10"/>
      <c r="M25" s="41"/>
      <c r="N25" s="41">
        <v>1</v>
      </c>
      <c r="O25" s="10"/>
      <c r="P25" s="10"/>
      <c r="Q25" s="10"/>
      <c r="R25" s="10"/>
      <c r="S25" s="3"/>
      <c r="T25" s="3">
        <v>1</v>
      </c>
      <c r="U25" s="3"/>
      <c r="V25" s="3"/>
      <c r="W25" s="3"/>
      <c r="X25" s="68" t="s">
        <v>1029</v>
      </c>
      <c r="Y25" s="86" t="s">
        <v>1893</v>
      </c>
    </row>
    <row r="26" spans="1:25" ht="16.5" customHeight="1" x14ac:dyDescent="0.25">
      <c r="A26" s="136"/>
      <c r="B26" s="155"/>
      <c r="C26" s="156"/>
      <c r="D26" s="38" t="s">
        <v>525</v>
      </c>
      <c r="E26" s="76" t="s">
        <v>114</v>
      </c>
      <c r="F26" s="76" t="s">
        <v>1200</v>
      </c>
      <c r="G26" s="68" t="s">
        <v>1028</v>
      </c>
      <c r="H26" s="81" t="s">
        <v>1800</v>
      </c>
      <c r="I26" s="38" t="s">
        <v>774</v>
      </c>
      <c r="J26" s="1" t="s">
        <v>118</v>
      </c>
      <c r="K26" s="43">
        <v>1</v>
      </c>
      <c r="L26" s="10"/>
      <c r="M26" s="10"/>
      <c r="N26" s="10"/>
      <c r="O26" s="10"/>
      <c r="P26" s="10"/>
      <c r="Q26" s="10"/>
      <c r="R26" s="10"/>
      <c r="S26" s="10"/>
      <c r="T26" s="10"/>
      <c r="U26" s="10"/>
      <c r="V26" s="10"/>
      <c r="W26" s="3">
        <v>1</v>
      </c>
      <c r="X26" s="68" t="s">
        <v>1030</v>
      </c>
      <c r="Y26" s="86" t="s">
        <v>1772</v>
      </c>
    </row>
    <row r="27" spans="1:25" ht="16.5" customHeight="1" x14ac:dyDescent="0.25">
      <c r="A27" s="136"/>
      <c r="B27" s="155"/>
      <c r="C27" s="156"/>
      <c r="D27" s="38" t="s">
        <v>526</v>
      </c>
      <c r="E27" s="76" t="s">
        <v>1943</v>
      </c>
      <c r="F27" s="76" t="s">
        <v>1197</v>
      </c>
      <c r="G27" s="68" t="s">
        <v>1028</v>
      </c>
      <c r="H27" s="81" t="s">
        <v>1803</v>
      </c>
      <c r="I27" s="38" t="s">
        <v>775</v>
      </c>
      <c r="J27" s="1" t="s">
        <v>121</v>
      </c>
      <c r="K27" s="40">
        <v>2</v>
      </c>
      <c r="L27" s="44"/>
      <c r="M27" s="45"/>
      <c r="N27" s="41"/>
      <c r="O27" s="41">
        <v>1</v>
      </c>
      <c r="P27" s="10"/>
      <c r="Q27" s="10"/>
      <c r="R27" s="41"/>
      <c r="S27" s="3"/>
      <c r="T27" s="3">
        <v>1</v>
      </c>
      <c r="U27" s="3"/>
      <c r="V27" s="3"/>
      <c r="W27" s="3"/>
      <c r="X27" s="68" t="s">
        <v>1029</v>
      </c>
      <c r="Y27" s="86" t="s">
        <v>1895</v>
      </c>
    </row>
    <row r="28" spans="1:25" ht="16.5" customHeight="1" x14ac:dyDescent="0.25">
      <c r="A28" s="136"/>
      <c r="B28" s="155"/>
      <c r="C28" s="156"/>
      <c r="D28" s="38" t="s">
        <v>527</v>
      </c>
      <c r="E28" s="76" t="s">
        <v>1943</v>
      </c>
      <c r="F28" s="76" t="s">
        <v>1197</v>
      </c>
      <c r="G28" s="68" t="s">
        <v>1028</v>
      </c>
      <c r="H28" s="81" t="s">
        <v>1803</v>
      </c>
      <c r="I28" s="38" t="s">
        <v>776</v>
      </c>
      <c r="J28" s="19" t="s">
        <v>208</v>
      </c>
      <c r="K28" s="46">
        <v>2</v>
      </c>
      <c r="L28" s="47"/>
      <c r="M28" s="48"/>
      <c r="N28" s="48">
        <v>1</v>
      </c>
      <c r="O28" s="47"/>
      <c r="P28" s="47"/>
      <c r="Q28" s="47"/>
      <c r="R28" s="47"/>
      <c r="S28" s="39"/>
      <c r="T28" s="39">
        <v>1</v>
      </c>
      <c r="U28" s="3"/>
      <c r="V28" s="3"/>
      <c r="W28" s="3"/>
      <c r="X28" s="68" t="s">
        <v>1028</v>
      </c>
      <c r="Y28" s="86" t="s">
        <v>1898</v>
      </c>
    </row>
    <row r="29" spans="1:25" ht="16.5" customHeight="1" x14ac:dyDescent="0.25">
      <c r="A29" s="136"/>
      <c r="B29" s="155"/>
      <c r="C29" s="156"/>
      <c r="D29" s="38" t="s">
        <v>528</v>
      </c>
      <c r="E29" s="76" t="s">
        <v>118</v>
      </c>
      <c r="F29" s="76" t="s">
        <v>1197</v>
      </c>
      <c r="G29" s="68" t="s">
        <v>1028</v>
      </c>
      <c r="H29" s="81" t="s">
        <v>1804</v>
      </c>
      <c r="I29" s="38" t="s">
        <v>777</v>
      </c>
      <c r="J29" s="19" t="s">
        <v>126</v>
      </c>
      <c r="K29" s="40">
        <v>2</v>
      </c>
      <c r="L29" s="10"/>
      <c r="M29" s="41">
        <v>1</v>
      </c>
      <c r="N29" s="41"/>
      <c r="O29" s="10"/>
      <c r="P29" s="10"/>
      <c r="Q29" s="10"/>
      <c r="R29" s="41">
        <v>1</v>
      </c>
      <c r="S29" s="3"/>
      <c r="T29" s="3"/>
      <c r="U29" s="3"/>
      <c r="V29" s="3"/>
      <c r="W29" s="3"/>
      <c r="X29" s="68" t="s">
        <v>1029</v>
      </c>
      <c r="Y29" s="86" t="s">
        <v>1847</v>
      </c>
    </row>
    <row r="30" spans="1:25" ht="16.5" customHeight="1" x14ac:dyDescent="0.25">
      <c r="A30" s="136"/>
      <c r="B30" s="155"/>
      <c r="C30" s="156"/>
      <c r="D30" s="38" t="s">
        <v>529</v>
      </c>
      <c r="E30" s="76" t="s">
        <v>121</v>
      </c>
      <c r="F30" s="76" t="s">
        <v>1197</v>
      </c>
      <c r="G30" s="68" t="s">
        <v>1028</v>
      </c>
      <c r="H30" s="81" t="s">
        <v>1809</v>
      </c>
      <c r="I30" s="38" t="s">
        <v>778</v>
      </c>
      <c r="J30" s="1" t="s">
        <v>129</v>
      </c>
      <c r="K30" s="40">
        <v>4</v>
      </c>
      <c r="L30" s="10"/>
      <c r="M30" s="41"/>
      <c r="N30" s="41">
        <v>1</v>
      </c>
      <c r="O30" s="10"/>
      <c r="P30" s="10"/>
      <c r="Q30" s="41">
        <v>1</v>
      </c>
      <c r="R30" s="10"/>
      <c r="S30" s="3"/>
      <c r="T30" s="3">
        <v>1</v>
      </c>
      <c r="U30" s="3"/>
      <c r="V30" s="3"/>
      <c r="W30" s="3">
        <v>1</v>
      </c>
      <c r="X30" s="68" t="s">
        <v>1028</v>
      </c>
      <c r="Y30" s="97" t="s">
        <v>1900</v>
      </c>
    </row>
    <row r="31" spans="1:25" ht="16.5" customHeight="1" x14ac:dyDescent="0.25">
      <c r="A31" s="136"/>
      <c r="B31" s="155"/>
      <c r="C31" s="156"/>
      <c r="D31" s="38" t="s">
        <v>530</v>
      </c>
      <c r="E31" s="76" t="s">
        <v>1269</v>
      </c>
      <c r="F31" s="76" t="s">
        <v>1216</v>
      </c>
      <c r="G31" s="68" t="s">
        <v>1028</v>
      </c>
      <c r="H31" s="81" t="s">
        <v>1831</v>
      </c>
      <c r="I31" s="38" t="s">
        <v>779</v>
      </c>
      <c r="J31" s="1" t="s">
        <v>131</v>
      </c>
      <c r="K31" s="40">
        <v>1</v>
      </c>
      <c r="L31" s="44"/>
      <c r="M31" s="45"/>
      <c r="N31" s="41">
        <v>1</v>
      </c>
      <c r="O31" s="10"/>
      <c r="P31" s="10"/>
      <c r="Q31" s="10"/>
      <c r="R31" s="10"/>
      <c r="S31" s="3"/>
      <c r="T31" s="3"/>
      <c r="U31" s="3"/>
      <c r="V31" s="3"/>
      <c r="W31" s="3"/>
      <c r="X31" s="68" t="s">
        <v>1028</v>
      </c>
      <c r="Y31" s="86" t="s">
        <v>1901</v>
      </c>
    </row>
    <row r="32" spans="1:25" ht="16.5" customHeight="1" x14ac:dyDescent="0.25">
      <c r="A32" s="136"/>
      <c r="B32" s="155"/>
      <c r="C32" s="156"/>
      <c r="D32" s="38" t="s">
        <v>531</v>
      </c>
      <c r="E32" s="76" t="s">
        <v>126</v>
      </c>
      <c r="F32" s="76" t="s">
        <v>1272</v>
      </c>
      <c r="G32" s="68" t="s">
        <v>1029</v>
      </c>
      <c r="H32" s="81" t="s">
        <v>1812</v>
      </c>
      <c r="I32" s="38" t="s">
        <v>780</v>
      </c>
      <c r="J32" s="1" t="s">
        <v>134</v>
      </c>
      <c r="K32" s="43">
        <v>1</v>
      </c>
      <c r="L32" s="50"/>
      <c r="M32" s="10"/>
      <c r="N32" s="10"/>
      <c r="O32" s="10"/>
      <c r="P32" s="10"/>
      <c r="Q32" s="10"/>
      <c r="R32" s="10"/>
      <c r="S32" s="10"/>
      <c r="T32" s="10"/>
      <c r="U32" s="10"/>
      <c r="V32" s="10"/>
      <c r="W32" s="3">
        <v>1</v>
      </c>
      <c r="X32" s="68" t="s">
        <v>1030</v>
      </c>
      <c r="Y32" s="86" t="s">
        <v>1772</v>
      </c>
    </row>
    <row r="33" spans="1:25" ht="16.5" customHeight="1" x14ac:dyDescent="0.25">
      <c r="A33" s="136"/>
      <c r="B33" s="155"/>
      <c r="C33" s="156"/>
      <c r="D33" s="38" t="s">
        <v>532</v>
      </c>
      <c r="E33" s="76" t="s">
        <v>1275</v>
      </c>
      <c r="F33" s="76" t="s">
        <v>1200</v>
      </c>
      <c r="G33" s="68" t="s">
        <v>1028</v>
      </c>
      <c r="H33" s="81" t="s">
        <v>1814</v>
      </c>
      <c r="I33" s="38" t="s">
        <v>781</v>
      </c>
      <c r="J33" s="1" t="s">
        <v>137</v>
      </c>
      <c r="K33" s="40">
        <v>4</v>
      </c>
      <c r="L33" s="10"/>
      <c r="M33" s="41"/>
      <c r="N33" s="41">
        <v>1</v>
      </c>
      <c r="O33" s="10"/>
      <c r="P33" s="3"/>
      <c r="Q33" s="3">
        <v>1</v>
      </c>
      <c r="R33" s="10"/>
      <c r="S33" s="3"/>
      <c r="T33" s="3">
        <v>1</v>
      </c>
      <c r="U33" s="3"/>
      <c r="V33" s="3"/>
      <c r="W33" s="3">
        <v>1</v>
      </c>
      <c r="X33" s="68" t="s">
        <v>1028</v>
      </c>
      <c r="Y33" s="86" t="s">
        <v>1908</v>
      </c>
    </row>
    <row r="34" spans="1:25" ht="16.5" customHeight="1" x14ac:dyDescent="0.25">
      <c r="A34" s="136"/>
      <c r="B34" s="155"/>
      <c r="C34" s="156"/>
      <c r="D34" s="38" t="s">
        <v>533</v>
      </c>
      <c r="E34" s="76" t="s">
        <v>131</v>
      </c>
      <c r="F34" s="76" t="s">
        <v>1277</v>
      </c>
      <c r="G34" s="68" t="s">
        <v>1030</v>
      </c>
      <c r="H34" s="84" t="s">
        <v>1815</v>
      </c>
      <c r="I34" s="38" t="s">
        <v>782</v>
      </c>
      <c r="J34" s="1" t="s">
        <v>140</v>
      </c>
      <c r="K34" s="40">
        <v>4</v>
      </c>
      <c r="L34" s="10"/>
      <c r="M34" s="41"/>
      <c r="N34" s="41">
        <v>1</v>
      </c>
      <c r="O34" s="10"/>
      <c r="P34" s="3"/>
      <c r="Q34" s="3">
        <v>1</v>
      </c>
      <c r="R34" s="10"/>
      <c r="S34" s="3"/>
      <c r="T34" s="3">
        <v>1</v>
      </c>
      <c r="U34" s="3"/>
      <c r="V34" s="3"/>
      <c r="W34" s="3">
        <v>1</v>
      </c>
      <c r="X34" s="68" t="s">
        <v>1028</v>
      </c>
      <c r="Y34" s="86" t="s">
        <v>1909</v>
      </c>
    </row>
    <row r="35" spans="1:25" ht="16.5" customHeight="1" x14ac:dyDescent="0.25">
      <c r="A35" s="136"/>
      <c r="B35" s="155"/>
      <c r="C35" s="156"/>
      <c r="D35" s="38" t="s">
        <v>534</v>
      </c>
      <c r="E35" s="76" t="s">
        <v>378</v>
      </c>
      <c r="F35" s="76" t="s">
        <v>1240</v>
      </c>
      <c r="G35" s="68" t="s">
        <v>1029</v>
      </c>
      <c r="H35" s="81" t="s">
        <v>1817</v>
      </c>
      <c r="I35" s="38" t="s">
        <v>783</v>
      </c>
      <c r="J35" s="1" t="s">
        <v>142</v>
      </c>
      <c r="K35" s="40">
        <v>12</v>
      </c>
      <c r="L35" s="41">
        <v>1</v>
      </c>
      <c r="M35" s="41">
        <v>1</v>
      </c>
      <c r="N35" s="41">
        <v>1</v>
      </c>
      <c r="O35" s="41">
        <v>1</v>
      </c>
      <c r="P35" s="41">
        <v>1</v>
      </c>
      <c r="Q35" s="41">
        <v>1</v>
      </c>
      <c r="R35" s="41">
        <v>1</v>
      </c>
      <c r="S35" s="41">
        <v>1</v>
      </c>
      <c r="T35" s="41">
        <v>1</v>
      </c>
      <c r="U35" s="41">
        <v>1</v>
      </c>
      <c r="V35" s="41">
        <v>1</v>
      </c>
      <c r="W35" s="41">
        <v>1</v>
      </c>
      <c r="X35" s="68" t="s">
        <v>1028</v>
      </c>
      <c r="Y35" s="86" t="s">
        <v>1911</v>
      </c>
    </row>
    <row r="36" spans="1:25" ht="16.5" customHeight="1" x14ac:dyDescent="0.25">
      <c r="A36" s="136"/>
      <c r="B36" s="155"/>
      <c r="C36" s="156"/>
      <c r="D36" s="38" t="s">
        <v>535</v>
      </c>
      <c r="E36" s="76" t="s">
        <v>137</v>
      </c>
      <c r="F36" s="76" t="s">
        <v>1200</v>
      </c>
      <c r="G36" s="68" t="s">
        <v>1028</v>
      </c>
      <c r="H36" s="81" t="s">
        <v>1818</v>
      </c>
      <c r="I36" s="119" t="s">
        <v>784</v>
      </c>
      <c r="J36" s="130" t="s">
        <v>144</v>
      </c>
      <c r="K36" s="182">
        <v>0.1</v>
      </c>
      <c r="L36" s="181"/>
      <c r="M36" s="181">
        <v>0.03</v>
      </c>
      <c r="N36" s="181"/>
      <c r="O36" s="181"/>
      <c r="P36" s="181"/>
      <c r="Q36" s="181">
        <v>0.04</v>
      </c>
      <c r="R36" s="181"/>
      <c r="S36" s="181"/>
      <c r="T36" s="181"/>
      <c r="U36" s="181"/>
      <c r="V36" s="181">
        <v>0.03</v>
      </c>
      <c r="W36" s="181"/>
      <c r="X36" s="113" t="s">
        <v>1029</v>
      </c>
      <c r="Y36" s="123" t="s">
        <v>1861</v>
      </c>
    </row>
    <row r="37" spans="1:25" ht="16.5" customHeight="1" x14ac:dyDescent="0.25">
      <c r="A37" s="136"/>
      <c r="B37" s="155"/>
      <c r="C37" s="156"/>
      <c r="D37" s="38" t="s">
        <v>536</v>
      </c>
      <c r="E37" s="76" t="s">
        <v>1284</v>
      </c>
      <c r="F37" s="76" t="s">
        <v>1285</v>
      </c>
      <c r="G37" s="68" t="s">
        <v>1028</v>
      </c>
      <c r="H37" s="81" t="s">
        <v>1819</v>
      </c>
      <c r="I37" s="155"/>
      <c r="J37" s="148"/>
      <c r="K37" s="148"/>
      <c r="L37" s="148"/>
      <c r="M37" s="148"/>
      <c r="N37" s="148"/>
      <c r="O37" s="148"/>
      <c r="P37" s="148"/>
      <c r="Q37" s="148"/>
      <c r="R37" s="148"/>
      <c r="S37" s="148"/>
      <c r="T37" s="148"/>
      <c r="U37" s="148"/>
      <c r="V37" s="148"/>
      <c r="W37" s="148"/>
      <c r="X37" s="149"/>
      <c r="Y37" s="170"/>
    </row>
    <row r="38" spans="1:25" ht="16.5" customHeight="1" x14ac:dyDescent="0.25">
      <c r="A38" s="136"/>
      <c r="B38" s="155"/>
      <c r="C38" s="156"/>
      <c r="D38" s="38" t="s">
        <v>537</v>
      </c>
      <c r="E38" s="76" t="s">
        <v>220</v>
      </c>
      <c r="F38" s="76" t="s">
        <v>1200</v>
      </c>
      <c r="G38" s="68" t="s">
        <v>1028</v>
      </c>
      <c r="H38" s="81" t="s">
        <v>1820</v>
      </c>
      <c r="I38" s="155"/>
      <c r="J38" s="148"/>
      <c r="K38" s="148"/>
      <c r="L38" s="148"/>
      <c r="M38" s="148"/>
      <c r="N38" s="148"/>
      <c r="O38" s="148"/>
      <c r="P38" s="148"/>
      <c r="Q38" s="148"/>
      <c r="R38" s="148"/>
      <c r="S38" s="148"/>
      <c r="T38" s="148"/>
      <c r="U38" s="148"/>
      <c r="V38" s="148"/>
      <c r="W38" s="148"/>
      <c r="X38" s="149"/>
      <c r="Y38" s="170"/>
    </row>
    <row r="39" spans="1:25" ht="16.5" customHeight="1" x14ac:dyDescent="0.25">
      <c r="A39" s="136"/>
      <c r="B39" s="120"/>
      <c r="C39" s="127"/>
      <c r="D39" s="38" t="s">
        <v>538</v>
      </c>
      <c r="E39" s="76" t="s">
        <v>1288</v>
      </c>
      <c r="F39" s="76" t="s">
        <v>1200</v>
      </c>
      <c r="G39" s="68" t="s">
        <v>1029</v>
      </c>
      <c r="H39" s="81" t="s">
        <v>1751</v>
      </c>
      <c r="I39" s="120"/>
      <c r="J39" s="147"/>
      <c r="K39" s="147"/>
      <c r="L39" s="147"/>
      <c r="M39" s="147"/>
      <c r="N39" s="147"/>
      <c r="O39" s="147"/>
      <c r="P39" s="147"/>
      <c r="Q39" s="147"/>
      <c r="R39" s="147"/>
      <c r="S39" s="147"/>
      <c r="T39" s="147"/>
      <c r="U39" s="147"/>
      <c r="V39" s="147"/>
      <c r="W39" s="147"/>
      <c r="X39" s="114"/>
      <c r="Y39" s="124"/>
    </row>
    <row r="40" spans="1:25" ht="25.5" customHeight="1" x14ac:dyDescent="0.25">
      <c r="A40" s="179" t="str">
        <f>'[1]3-IDENTIFICACIÓN DEL RIESGO'!B52</f>
        <v>Planificación del Ordenamiento Social de la Propiedad</v>
      </c>
      <c r="B40" s="119" t="s">
        <v>1004</v>
      </c>
      <c r="C40" s="126" t="str">
        <f>'[1]3-IDENTIFICACIÓN DEL RIESGO'!G52</f>
        <v>Posibilidad de trafico de influencias en el levantamiento de información durante la implementación de Planes de Ordenamiento Social de la Propiedad para favorecer a terceros.</v>
      </c>
      <c r="D40" s="119" t="s">
        <v>539</v>
      </c>
      <c r="E40" s="117" t="s">
        <v>1291</v>
      </c>
      <c r="F40" s="117" t="s">
        <v>1292</v>
      </c>
      <c r="G40" s="113" t="s">
        <v>1028</v>
      </c>
      <c r="H40" s="115" t="s">
        <v>1833</v>
      </c>
      <c r="I40" s="38" t="s">
        <v>785</v>
      </c>
      <c r="J40" s="1" t="s">
        <v>147</v>
      </c>
      <c r="K40" s="2">
        <v>30</v>
      </c>
      <c r="L40" s="3"/>
      <c r="M40" s="3"/>
      <c r="N40" s="3"/>
      <c r="O40" s="3"/>
      <c r="P40" s="3"/>
      <c r="Q40" s="3">
        <v>6</v>
      </c>
      <c r="R40" s="3"/>
      <c r="S40" s="3">
        <v>6</v>
      </c>
      <c r="T40" s="3"/>
      <c r="U40" s="3">
        <v>6</v>
      </c>
      <c r="V40" s="3">
        <v>6</v>
      </c>
      <c r="W40" s="3">
        <v>6</v>
      </c>
      <c r="X40" s="68" t="s">
        <v>1030</v>
      </c>
      <c r="Y40" s="86" t="s">
        <v>1770</v>
      </c>
    </row>
    <row r="41" spans="1:25" ht="25.5" customHeight="1" x14ac:dyDescent="0.25">
      <c r="A41" s="180"/>
      <c r="B41" s="120"/>
      <c r="C41" s="127"/>
      <c r="D41" s="120"/>
      <c r="E41" s="118"/>
      <c r="F41" s="118"/>
      <c r="G41" s="114"/>
      <c r="H41" s="116"/>
      <c r="I41" s="38" t="s">
        <v>786</v>
      </c>
      <c r="J41" s="1" t="s">
        <v>147</v>
      </c>
      <c r="K41" s="2">
        <v>27</v>
      </c>
      <c r="L41" s="3"/>
      <c r="M41" s="3"/>
      <c r="N41" s="3"/>
      <c r="O41" s="3"/>
      <c r="P41" s="3">
        <v>3</v>
      </c>
      <c r="Q41" s="3">
        <v>3</v>
      </c>
      <c r="R41" s="3">
        <v>3</v>
      </c>
      <c r="S41" s="3">
        <v>4</v>
      </c>
      <c r="T41" s="3">
        <v>4</v>
      </c>
      <c r="U41" s="3">
        <v>4</v>
      </c>
      <c r="V41" s="3">
        <v>3</v>
      </c>
      <c r="W41" s="3">
        <v>3</v>
      </c>
      <c r="X41" s="68" t="s">
        <v>1030</v>
      </c>
      <c r="Y41" s="86" t="s">
        <v>1765</v>
      </c>
    </row>
    <row r="42" spans="1:25" ht="25.5" customHeight="1" x14ac:dyDescent="0.25">
      <c r="A42" s="180"/>
      <c r="B42" s="119" t="s">
        <v>1005</v>
      </c>
      <c r="C42" s="126" t="str">
        <f>'[1]3-IDENTIFICACIÓN DEL RIESGO'!G54</f>
        <v>Posibilidad de concusión o cohecho por inscripción, valoración y calificación en el Registro de Sujetos de Ordenamiento</v>
      </c>
      <c r="D42" s="119" t="s">
        <v>540</v>
      </c>
      <c r="E42" s="117" t="s">
        <v>1295</v>
      </c>
      <c r="F42" s="117" t="s">
        <v>1216</v>
      </c>
      <c r="G42" s="113" t="s">
        <v>1028</v>
      </c>
      <c r="H42" s="115" t="s">
        <v>1834</v>
      </c>
      <c r="I42" s="119" t="s">
        <v>787</v>
      </c>
      <c r="J42" s="130" t="s">
        <v>152</v>
      </c>
      <c r="K42" s="128">
        <v>6</v>
      </c>
      <c r="L42" s="121"/>
      <c r="M42" s="121">
        <v>1</v>
      </c>
      <c r="N42" s="121"/>
      <c r="O42" s="121">
        <v>1</v>
      </c>
      <c r="P42" s="121"/>
      <c r="Q42" s="121">
        <v>1</v>
      </c>
      <c r="R42" s="121"/>
      <c r="S42" s="121">
        <v>1</v>
      </c>
      <c r="T42" s="121"/>
      <c r="U42" s="121">
        <v>1</v>
      </c>
      <c r="V42" s="121"/>
      <c r="W42" s="121">
        <v>1</v>
      </c>
      <c r="X42" s="113" t="s">
        <v>1028</v>
      </c>
      <c r="Y42" s="123" t="s">
        <v>1914</v>
      </c>
    </row>
    <row r="43" spans="1:25" ht="25.5" customHeight="1" x14ac:dyDescent="0.25">
      <c r="A43" s="180"/>
      <c r="B43" s="120"/>
      <c r="C43" s="127"/>
      <c r="D43" s="120"/>
      <c r="E43" s="118"/>
      <c r="F43" s="118"/>
      <c r="G43" s="114"/>
      <c r="H43" s="116"/>
      <c r="I43" s="120"/>
      <c r="J43" s="131"/>
      <c r="K43" s="129"/>
      <c r="L43" s="122"/>
      <c r="M43" s="122"/>
      <c r="N43" s="122"/>
      <c r="O43" s="122"/>
      <c r="P43" s="122"/>
      <c r="Q43" s="122"/>
      <c r="R43" s="122"/>
      <c r="S43" s="122"/>
      <c r="T43" s="122"/>
      <c r="U43" s="122"/>
      <c r="V43" s="122"/>
      <c r="W43" s="122"/>
      <c r="X43" s="114"/>
      <c r="Y43" s="124"/>
    </row>
    <row r="44" spans="1:25" ht="25.5" customHeight="1" x14ac:dyDescent="0.25">
      <c r="A44" s="180"/>
      <c r="B44" s="119" t="s">
        <v>1006</v>
      </c>
      <c r="C44" s="126" t="str">
        <f>'[1]3-IDENTIFICACIÓN DEL RIESGO'!G56</f>
        <v>Posibilidad de prevaricato por inscripción, valoración y calificación en el Registro de Sujetos de Ordenamiento</v>
      </c>
      <c r="D44" s="119" t="s">
        <v>541</v>
      </c>
      <c r="E44" s="117" t="s">
        <v>1295</v>
      </c>
      <c r="F44" s="117" t="s">
        <v>1216</v>
      </c>
      <c r="G44" s="113" t="s">
        <v>1028</v>
      </c>
      <c r="H44" s="115" t="s">
        <v>1835</v>
      </c>
      <c r="I44" s="119" t="s">
        <v>788</v>
      </c>
      <c r="J44" s="130" t="s">
        <v>155</v>
      </c>
      <c r="K44" s="128">
        <v>4</v>
      </c>
      <c r="L44" s="121"/>
      <c r="M44" s="121"/>
      <c r="N44" s="121">
        <v>1</v>
      </c>
      <c r="O44" s="121"/>
      <c r="P44" s="121"/>
      <c r="Q44" s="121">
        <v>1</v>
      </c>
      <c r="R44" s="121"/>
      <c r="S44" s="121"/>
      <c r="T44" s="121">
        <v>1</v>
      </c>
      <c r="U44" s="121"/>
      <c r="V44" s="121"/>
      <c r="W44" s="121">
        <v>1</v>
      </c>
      <c r="X44" s="113" t="s">
        <v>1028</v>
      </c>
      <c r="Y44" s="123" t="s">
        <v>1901</v>
      </c>
    </row>
    <row r="45" spans="1:25" ht="25.5" customHeight="1" x14ac:dyDescent="0.25">
      <c r="A45" s="180"/>
      <c r="B45" s="120"/>
      <c r="C45" s="127"/>
      <c r="D45" s="120"/>
      <c r="E45" s="118"/>
      <c r="F45" s="118"/>
      <c r="G45" s="114"/>
      <c r="H45" s="116"/>
      <c r="I45" s="120"/>
      <c r="J45" s="131"/>
      <c r="K45" s="129"/>
      <c r="L45" s="122"/>
      <c r="M45" s="122"/>
      <c r="N45" s="122"/>
      <c r="O45" s="122"/>
      <c r="P45" s="122"/>
      <c r="Q45" s="122"/>
      <c r="R45" s="122"/>
      <c r="S45" s="122"/>
      <c r="T45" s="122"/>
      <c r="U45" s="122"/>
      <c r="V45" s="122"/>
      <c r="W45" s="122"/>
      <c r="X45" s="149"/>
      <c r="Y45" s="170"/>
    </row>
    <row r="46" spans="1:25" ht="15" customHeight="1" x14ac:dyDescent="0.25">
      <c r="A46" s="179" t="str">
        <f>'[1]3-IDENTIFICACIÓN DEL RIESGO'!B62</f>
        <v>Seguridad Jurídica sobre la Titularidad de la Tierra y los Territorios</v>
      </c>
      <c r="B46" s="119" t="s">
        <v>1007</v>
      </c>
      <c r="C46" s="126" t="str">
        <f>'[1]3-IDENTIFICACIÓN DEL RIESGO'!G62</f>
        <v>Posibilidad de ocurrencia de hechos de concusión o cohecho en las actuaciones administrativas de procesos agrarios o formalización de la propiedad privada rural realizadas por la Dirección de Gestión Jurídica de Tierras, sus subdirecciones adscritas y las Unidades de Gestión Territorial con funciones delegadas.</v>
      </c>
      <c r="D46" s="38" t="s">
        <v>542</v>
      </c>
      <c r="E46" s="76" t="s">
        <v>1300</v>
      </c>
      <c r="F46" s="76" t="s">
        <v>1301</v>
      </c>
      <c r="G46" s="68" t="s">
        <v>1028</v>
      </c>
      <c r="H46" s="81" t="s">
        <v>1836</v>
      </c>
      <c r="I46" s="38" t="s">
        <v>789</v>
      </c>
      <c r="J46" s="1" t="s">
        <v>158</v>
      </c>
      <c r="K46" s="2">
        <v>10</v>
      </c>
      <c r="L46" s="3"/>
      <c r="M46" s="3"/>
      <c r="N46" s="3">
        <v>1</v>
      </c>
      <c r="O46" s="3">
        <v>1</v>
      </c>
      <c r="P46" s="3">
        <v>1</v>
      </c>
      <c r="Q46" s="3">
        <v>1</v>
      </c>
      <c r="R46" s="3">
        <v>1</v>
      </c>
      <c r="S46" s="3">
        <v>1</v>
      </c>
      <c r="T46" s="3">
        <v>1</v>
      </c>
      <c r="U46" s="3">
        <v>1</v>
      </c>
      <c r="V46" s="3">
        <v>1</v>
      </c>
      <c r="W46" s="3">
        <v>1</v>
      </c>
      <c r="X46" s="68" t="s">
        <v>1028</v>
      </c>
      <c r="Y46" s="86" t="s">
        <v>1915</v>
      </c>
    </row>
    <row r="47" spans="1:25" ht="15" customHeight="1" x14ac:dyDescent="0.25">
      <c r="A47" s="180"/>
      <c r="B47" s="155"/>
      <c r="C47" s="156"/>
      <c r="D47" s="38" t="s">
        <v>543</v>
      </c>
      <c r="E47" s="76" t="s">
        <v>1304</v>
      </c>
      <c r="F47" s="76" t="s">
        <v>1240</v>
      </c>
      <c r="G47" s="68" t="s">
        <v>1029</v>
      </c>
      <c r="H47" s="81" t="s">
        <v>1715</v>
      </c>
      <c r="I47" s="38" t="s">
        <v>790</v>
      </c>
      <c r="J47" s="1" t="s">
        <v>160</v>
      </c>
      <c r="K47" s="2">
        <v>2</v>
      </c>
      <c r="L47" s="3"/>
      <c r="M47" s="3"/>
      <c r="N47" s="3">
        <v>1</v>
      </c>
      <c r="O47" s="3"/>
      <c r="P47" s="3"/>
      <c r="Q47" s="3"/>
      <c r="R47" s="3">
        <v>1</v>
      </c>
      <c r="S47" s="3"/>
      <c r="T47" s="3"/>
      <c r="U47" s="3"/>
      <c r="V47" s="3"/>
      <c r="W47" s="3"/>
      <c r="X47" s="68" t="s">
        <v>1028</v>
      </c>
      <c r="Y47" s="86" t="s">
        <v>1916</v>
      </c>
    </row>
    <row r="48" spans="1:25" ht="15" customHeight="1" x14ac:dyDescent="0.25">
      <c r="A48" s="180"/>
      <c r="B48" s="155"/>
      <c r="C48" s="156"/>
      <c r="D48" s="38" t="s">
        <v>544</v>
      </c>
      <c r="E48" s="76" t="s">
        <v>62</v>
      </c>
      <c r="F48" s="76" t="s">
        <v>1307</v>
      </c>
      <c r="G48" s="68" t="s">
        <v>1030</v>
      </c>
      <c r="H48" s="84" t="s">
        <v>1719</v>
      </c>
      <c r="I48" s="38" t="s">
        <v>791</v>
      </c>
      <c r="J48" s="1" t="s">
        <v>162</v>
      </c>
      <c r="K48" s="2">
        <v>12</v>
      </c>
      <c r="L48" s="3">
        <v>1</v>
      </c>
      <c r="M48" s="3">
        <v>1</v>
      </c>
      <c r="N48" s="3">
        <v>1</v>
      </c>
      <c r="O48" s="3">
        <v>1</v>
      </c>
      <c r="P48" s="3">
        <v>1</v>
      </c>
      <c r="Q48" s="3">
        <v>1</v>
      </c>
      <c r="R48" s="3">
        <v>1</v>
      </c>
      <c r="S48" s="3">
        <v>1</v>
      </c>
      <c r="T48" s="3">
        <v>1</v>
      </c>
      <c r="U48" s="3">
        <v>1</v>
      </c>
      <c r="V48" s="3">
        <v>1</v>
      </c>
      <c r="W48" s="3">
        <v>1</v>
      </c>
      <c r="X48" s="68" t="s">
        <v>1029</v>
      </c>
      <c r="Y48" s="86" t="s">
        <v>1846</v>
      </c>
    </row>
    <row r="49" spans="1:25" ht="15" customHeight="1" x14ac:dyDescent="0.25">
      <c r="A49" s="180"/>
      <c r="B49" s="155"/>
      <c r="C49" s="156"/>
      <c r="D49" s="38" t="s">
        <v>545</v>
      </c>
      <c r="E49" s="76" t="s">
        <v>65</v>
      </c>
      <c r="F49" s="76" t="s">
        <v>1197</v>
      </c>
      <c r="G49" s="68" t="s">
        <v>1030</v>
      </c>
      <c r="H49" s="81" t="s">
        <v>1720</v>
      </c>
      <c r="I49" s="38" t="s">
        <v>792</v>
      </c>
      <c r="J49" s="1" t="s">
        <v>62</v>
      </c>
      <c r="K49" s="2">
        <v>2</v>
      </c>
      <c r="L49" s="3"/>
      <c r="M49" s="3"/>
      <c r="N49" s="3"/>
      <c r="O49" s="3">
        <v>1</v>
      </c>
      <c r="P49" s="3"/>
      <c r="Q49" s="3"/>
      <c r="R49" s="3"/>
      <c r="S49" s="3"/>
      <c r="T49" s="3">
        <v>1</v>
      </c>
      <c r="U49" s="3"/>
      <c r="V49" s="3"/>
      <c r="W49" s="3"/>
      <c r="X49" s="69" t="s">
        <v>1029</v>
      </c>
      <c r="Y49" s="88" t="s">
        <v>1849</v>
      </c>
    </row>
    <row r="50" spans="1:25" ht="15" customHeight="1" x14ac:dyDescent="0.25">
      <c r="A50" s="180"/>
      <c r="B50" s="155"/>
      <c r="C50" s="156"/>
      <c r="D50" s="38" t="s">
        <v>546</v>
      </c>
      <c r="E50" s="76" t="s">
        <v>68</v>
      </c>
      <c r="F50" s="76" t="s">
        <v>1312</v>
      </c>
      <c r="G50" s="68" t="s">
        <v>1029</v>
      </c>
      <c r="H50" s="81" t="s">
        <v>1724</v>
      </c>
      <c r="I50" s="38" t="s">
        <v>793</v>
      </c>
      <c r="J50" s="1" t="s">
        <v>65</v>
      </c>
      <c r="K50" s="2">
        <v>2</v>
      </c>
      <c r="L50" s="3"/>
      <c r="M50" s="3"/>
      <c r="N50" s="3">
        <v>1</v>
      </c>
      <c r="O50" s="3"/>
      <c r="P50" s="3"/>
      <c r="Q50" s="3"/>
      <c r="R50" s="3"/>
      <c r="S50" s="3">
        <v>1</v>
      </c>
      <c r="T50" s="3"/>
      <c r="U50" s="3"/>
      <c r="V50" s="3"/>
      <c r="W50" s="3"/>
      <c r="X50" s="68" t="s">
        <v>1029</v>
      </c>
      <c r="Y50" s="86" t="s">
        <v>1917</v>
      </c>
    </row>
    <row r="51" spans="1:25" ht="15" customHeight="1" x14ac:dyDescent="0.25">
      <c r="A51" s="180"/>
      <c r="B51" s="155"/>
      <c r="C51" s="156"/>
      <c r="D51" s="38" t="s">
        <v>547</v>
      </c>
      <c r="E51" s="76" t="s">
        <v>1315</v>
      </c>
      <c r="F51" s="76" t="s">
        <v>1200</v>
      </c>
      <c r="G51" s="68" t="s">
        <v>1028</v>
      </c>
      <c r="H51" s="81" t="s">
        <v>1725</v>
      </c>
      <c r="I51" s="38" t="s">
        <v>794</v>
      </c>
      <c r="J51" s="1" t="s">
        <v>68</v>
      </c>
      <c r="K51" s="2">
        <v>1</v>
      </c>
      <c r="L51" s="3"/>
      <c r="M51" s="3"/>
      <c r="N51" s="3"/>
      <c r="O51" s="3"/>
      <c r="P51" s="3"/>
      <c r="Q51" s="3"/>
      <c r="R51" s="3"/>
      <c r="S51" s="3"/>
      <c r="T51" s="3"/>
      <c r="U51" s="3"/>
      <c r="V51" s="3"/>
      <c r="W51" s="3">
        <v>1</v>
      </c>
      <c r="X51" s="68" t="s">
        <v>1030</v>
      </c>
      <c r="Y51" s="86" t="s">
        <v>1772</v>
      </c>
    </row>
    <row r="52" spans="1:25" ht="15" customHeight="1" x14ac:dyDescent="0.25">
      <c r="A52" s="180"/>
      <c r="B52" s="155"/>
      <c r="C52" s="156"/>
      <c r="D52" s="38" t="s">
        <v>548</v>
      </c>
      <c r="E52" s="76" t="s">
        <v>74</v>
      </c>
      <c r="F52" s="76" t="s">
        <v>1318</v>
      </c>
      <c r="G52" s="68" t="s">
        <v>1028</v>
      </c>
      <c r="H52" s="81" t="s">
        <v>1728</v>
      </c>
      <c r="I52" s="38" t="s">
        <v>795</v>
      </c>
      <c r="J52" s="1" t="s">
        <v>171</v>
      </c>
      <c r="K52" s="2">
        <v>2</v>
      </c>
      <c r="L52" s="3"/>
      <c r="M52" s="3"/>
      <c r="N52" s="3"/>
      <c r="O52" s="3"/>
      <c r="P52" s="3"/>
      <c r="Q52" s="3">
        <v>1</v>
      </c>
      <c r="R52" s="3"/>
      <c r="S52" s="3"/>
      <c r="T52" s="3"/>
      <c r="U52" s="3">
        <v>1</v>
      </c>
      <c r="V52" s="3"/>
      <c r="W52" s="3"/>
      <c r="X52" s="68" t="s">
        <v>1030</v>
      </c>
      <c r="Y52" s="86" t="s">
        <v>1770</v>
      </c>
    </row>
    <row r="53" spans="1:25" ht="15" customHeight="1" x14ac:dyDescent="0.25">
      <c r="A53" s="180"/>
      <c r="B53" s="155"/>
      <c r="C53" s="156"/>
      <c r="D53" s="38" t="s">
        <v>549</v>
      </c>
      <c r="E53" s="76" t="s">
        <v>1321</v>
      </c>
      <c r="F53" s="76" t="s">
        <v>1200</v>
      </c>
      <c r="G53" s="68" t="s">
        <v>1028</v>
      </c>
      <c r="H53" s="81" t="s">
        <v>1731</v>
      </c>
      <c r="I53" s="38" t="s">
        <v>796</v>
      </c>
      <c r="J53" s="1" t="s">
        <v>74</v>
      </c>
      <c r="K53" s="2">
        <v>12</v>
      </c>
      <c r="L53" s="3">
        <v>1</v>
      </c>
      <c r="M53" s="3">
        <v>1</v>
      </c>
      <c r="N53" s="3">
        <v>1</v>
      </c>
      <c r="O53" s="3">
        <v>1</v>
      </c>
      <c r="P53" s="3">
        <v>1</v>
      </c>
      <c r="Q53" s="3">
        <v>1</v>
      </c>
      <c r="R53" s="3">
        <v>1</v>
      </c>
      <c r="S53" s="3">
        <v>1</v>
      </c>
      <c r="T53" s="3">
        <v>1</v>
      </c>
      <c r="U53" s="3">
        <v>1</v>
      </c>
      <c r="V53" s="3">
        <v>1</v>
      </c>
      <c r="W53" s="3">
        <v>1</v>
      </c>
      <c r="X53" s="68" t="s">
        <v>1029</v>
      </c>
      <c r="Y53" s="86" t="s">
        <v>1852</v>
      </c>
    </row>
    <row r="54" spans="1:25" ht="15" customHeight="1" x14ac:dyDescent="0.25">
      <c r="A54" s="180"/>
      <c r="B54" s="155"/>
      <c r="C54" s="156"/>
      <c r="D54" s="38" t="s">
        <v>550</v>
      </c>
      <c r="E54" s="76" t="s">
        <v>1322</v>
      </c>
      <c r="F54" s="76" t="s">
        <v>1240</v>
      </c>
      <c r="G54" s="68" t="s">
        <v>1029</v>
      </c>
      <c r="H54" s="81" t="s">
        <v>1734</v>
      </c>
      <c r="I54" s="38" t="s">
        <v>797</v>
      </c>
      <c r="J54" s="1" t="s">
        <v>77</v>
      </c>
      <c r="K54" s="2">
        <v>4</v>
      </c>
      <c r="L54" s="3"/>
      <c r="M54" s="3"/>
      <c r="N54" s="3">
        <v>1</v>
      </c>
      <c r="O54" s="3"/>
      <c r="P54" s="3"/>
      <c r="Q54" s="3">
        <v>1</v>
      </c>
      <c r="R54" s="3"/>
      <c r="S54" s="3"/>
      <c r="T54" s="3">
        <v>1</v>
      </c>
      <c r="U54" s="3"/>
      <c r="V54" s="3"/>
      <c r="W54" s="3">
        <v>1</v>
      </c>
      <c r="X54" s="68" t="s">
        <v>1028</v>
      </c>
      <c r="Y54" s="86" t="s">
        <v>1866</v>
      </c>
    </row>
    <row r="55" spans="1:25" ht="15" customHeight="1" x14ac:dyDescent="0.25">
      <c r="A55" s="180"/>
      <c r="B55" s="155"/>
      <c r="C55" s="156"/>
      <c r="D55" s="38" t="s">
        <v>551</v>
      </c>
      <c r="E55" s="76" t="s">
        <v>178</v>
      </c>
      <c r="F55" s="76" t="s">
        <v>1200</v>
      </c>
      <c r="G55" s="68" t="s">
        <v>1028</v>
      </c>
      <c r="H55" s="81" t="s">
        <v>1739</v>
      </c>
      <c r="I55" s="38" t="s">
        <v>798</v>
      </c>
      <c r="J55" s="1" t="s">
        <v>176</v>
      </c>
      <c r="K55" s="2">
        <v>12</v>
      </c>
      <c r="L55" s="3">
        <v>1</v>
      </c>
      <c r="M55" s="3">
        <v>1</v>
      </c>
      <c r="N55" s="3">
        <v>1</v>
      </c>
      <c r="O55" s="3">
        <v>1</v>
      </c>
      <c r="P55" s="3">
        <v>1</v>
      </c>
      <c r="Q55" s="3">
        <v>1</v>
      </c>
      <c r="R55" s="3">
        <v>1</v>
      </c>
      <c r="S55" s="3">
        <v>1</v>
      </c>
      <c r="T55" s="3">
        <v>1</v>
      </c>
      <c r="U55" s="3">
        <v>1</v>
      </c>
      <c r="V55" s="3">
        <v>1</v>
      </c>
      <c r="W55" s="3">
        <v>1</v>
      </c>
      <c r="X55" s="68" t="s">
        <v>1029</v>
      </c>
      <c r="Y55" s="86" t="s">
        <v>1857</v>
      </c>
    </row>
    <row r="56" spans="1:25" ht="15" customHeight="1" x14ac:dyDescent="0.25">
      <c r="A56" s="180"/>
      <c r="B56" s="155"/>
      <c r="C56" s="156"/>
      <c r="D56" s="38" t="s">
        <v>552</v>
      </c>
      <c r="E56" s="76" t="s">
        <v>1326</v>
      </c>
      <c r="F56" s="76" t="s">
        <v>1327</v>
      </c>
      <c r="G56" s="68" t="s">
        <v>1030</v>
      </c>
      <c r="H56" s="81" t="s">
        <v>1744</v>
      </c>
      <c r="I56" s="38" t="s">
        <v>799</v>
      </c>
      <c r="J56" s="1" t="s">
        <v>178</v>
      </c>
      <c r="K56" s="2">
        <v>4</v>
      </c>
      <c r="L56" s="3"/>
      <c r="M56" s="3">
        <v>1</v>
      </c>
      <c r="N56" s="3"/>
      <c r="O56" s="3"/>
      <c r="P56" s="3">
        <v>1</v>
      </c>
      <c r="Q56" s="3"/>
      <c r="R56" s="3"/>
      <c r="S56" s="3">
        <v>1</v>
      </c>
      <c r="T56" s="3"/>
      <c r="U56" s="3"/>
      <c r="V56" s="3">
        <v>1</v>
      </c>
      <c r="W56" s="3"/>
      <c r="X56" s="68" t="s">
        <v>1029</v>
      </c>
      <c r="Y56" s="86" t="s">
        <v>1863</v>
      </c>
    </row>
    <row r="57" spans="1:25" ht="15" customHeight="1" x14ac:dyDescent="0.25">
      <c r="A57" s="180"/>
      <c r="B57" s="155"/>
      <c r="C57" s="156"/>
      <c r="D57" s="119" t="s">
        <v>553</v>
      </c>
      <c r="E57" s="76" t="s">
        <v>88</v>
      </c>
      <c r="F57" s="76" t="s">
        <v>1200</v>
      </c>
      <c r="G57" s="113" t="s">
        <v>1029</v>
      </c>
      <c r="H57" s="115" t="s">
        <v>1748</v>
      </c>
      <c r="I57" s="38" t="s">
        <v>800</v>
      </c>
      <c r="J57" s="1" t="s">
        <v>234</v>
      </c>
      <c r="K57" s="2">
        <v>1</v>
      </c>
      <c r="L57" s="3"/>
      <c r="M57" s="3"/>
      <c r="N57" s="3"/>
      <c r="O57" s="3">
        <v>1</v>
      </c>
      <c r="P57" s="3"/>
      <c r="Q57" s="3"/>
      <c r="R57" s="3"/>
      <c r="S57" s="3"/>
      <c r="T57" s="3"/>
      <c r="U57" s="3"/>
      <c r="V57" s="3"/>
      <c r="W57" s="3"/>
      <c r="X57" s="68" t="s">
        <v>1028</v>
      </c>
      <c r="Y57" s="86" t="s">
        <v>1864</v>
      </c>
    </row>
    <row r="58" spans="1:25" ht="15" customHeight="1" x14ac:dyDescent="0.25">
      <c r="A58" s="180"/>
      <c r="B58" s="155"/>
      <c r="C58" s="156"/>
      <c r="D58" s="120"/>
      <c r="E58" s="77" t="s">
        <v>1233</v>
      </c>
      <c r="F58" s="76">
        <v>0</v>
      </c>
      <c r="G58" s="114"/>
      <c r="H58" s="116"/>
      <c r="I58" s="119" t="s">
        <v>801</v>
      </c>
      <c r="J58" s="130" t="s">
        <v>88</v>
      </c>
      <c r="K58" s="128">
        <v>4</v>
      </c>
      <c r="L58" s="121"/>
      <c r="M58" s="121"/>
      <c r="N58" s="121">
        <v>1</v>
      </c>
      <c r="O58" s="121"/>
      <c r="P58" s="121"/>
      <c r="Q58" s="121">
        <v>1</v>
      </c>
      <c r="R58" s="121"/>
      <c r="S58" s="121"/>
      <c r="T58" s="121">
        <v>1</v>
      </c>
      <c r="U58" s="121"/>
      <c r="V58" s="121"/>
      <c r="W58" s="121">
        <v>1</v>
      </c>
      <c r="X58" s="113" t="s">
        <v>1029</v>
      </c>
      <c r="Y58" s="123" t="s">
        <v>1863</v>
      </c>
    </row>
    <row r="59" spans="1:25" ht="15" customHeight="1" x14ac:dyDescent="0.25">
      <c r="A59" s="180"/>
      <c r="B59" s="155"/>
      <c r="C59" s="156"/>
      <c r="D59" s="38" t="s">
        <v>554</v>
      </c>
      <c r="E59" s="76" t="s">
        <v>1332</v>
      </c>
      <c r="F59" s="76" t="s">
        <v>1333</v>
      </c>
      <c r="G59" s="68" t="s">
        <v>1029</v>
      </c>
      <c r="H59" s="81" t="s">
        <v>1751</v>
      </c>
      <c r="I59" s="120"/>
      <c r="J59" s="147"/>
      <c r="K59" s="129"/>
      <c r="L59" s="122"/>
      <c r="M59" s="122"/>
      <c r="N59" s="122"/>
      <c r="O59" s="122"/>
      <c r="P59" s="122"/>
      <c r="Q59" s="122"/>
      <c r="R59" s="122"/>
      <c r="S59" s="122"/>
      <c r="T59" s="122"/>
      <c r="U59" s="122"/>
      <c r="V59" s="122"/>
      <c r="W59" s="122"/>
      <c r="X59" s="114"/>
      <c r="Y59" s="124"/>
    </row>
    <row r="60" spans="1:25" ht="15" customHeight="1" x14ac:dyDescent="0.25">
      <c r="A60" s="180"/>
      <c r="B60" s="155"/>
      <c r="C60" s="156"/>
      <c r="D60" s="38" t="s">
        <v>555</v>
      </c>
      <c r="E60" s="76" t="s">
        <v>1336</v>
      </c>
      <c r="F60" s="76" t="s">
        <v>1333</v>
      </c>
      <c r="G60" s="68" t="s">
        <v>1028</v>
      </c>
      <c r="H60" s="81" t="s">
        <v>1759</v>
      </c>
      <c r="I60" s="38" t="s">
        <v>802</v>
      </c>
      <c r="J60" s="1" t="s">
        <v>91</v>
      </c>
      <c r="K60" s="2">
        <v>9</v>
      </c>
      <c r="L60" s="3">
        <v>1</v>
      </c>
      <c r="M60" s="3">
        <v>1</v>
      </c>
      <c r="N60" s="3">
        <v>1</v>
      </c>
      <c r="O60" s="3">
        <v>1</v>
      </c>
      <c r="P60" s="3">
        <v>1</v>
      </c>
      <c r="Q60" s="3">
        <v>1</v>
      </c>
      <c r="R60" s="3">
        <v>1</v>
      </c>
      <c r="S60" s="3"/>
      <c r="T60" s="3">
        <v>1</v>
      </c>
      <c r="U60" s="3">
        <v>1</v>
      </c>
      <c r="V60" s="3"/>
      <c r="W60" s="3"/>
      <c r="X60" s="68" t="s">
        <v>1029</v>
      </c>
      <c r="Y60" s="86" t="s">
        <v>1869</v>
      </c>
    </row>
    <row r="61" spans="1:25" ht="15" customHeight="1" x14ac:dyDescent="0.25">
      <c r="A61" s="180"/>
      <c r="B61" s="155"/>
      <c r="C61" s="156"/>
      <c r="D61" s="38" t="s">
        <v>556</v>
      </c>
      <c r="E61" s="76" t="s">
        <v>1339</v>
      </c>
      <c r="F61" s="76" t="s">
        <v>1240</v>
      </c>
      <c r="G61" s="68" t="s">
        <v>1029</v>
      </c>
      <c r="H61" s="81" t="s">
        <v>1776</v>
      </c>
      <c r="I61" s="38" t="s">
        <v>803</v>
      </c>
      <c r="J61" s="1" t="s">
        <v>94</v>
      </c>
      <c r="K61" s="2">
        <v>1</v>
      </c>
      <c r="L61" s="3"/>
      <c r="M61" s="3"/>
      <c r="N61" s="3"/>
      <c r="O61" s="3"/>
      <c r="P61" s="3"/>
      <c r="Q61" s="3"/>
      <c r="R61" s="3">
        <v>1</v>
      </c>
      <c r="S61" s="3"/>
      <c r="T61" s="3"/>
      <c r="U61" s="3"/>
      <c r="V61" s="3"/>
      <c r="W61" s="3"/>
      <c r="X61" s="68" t="s">
        <v>1030</v>
      </c>
      <c r="Y61" s="86" t="s">
        <v>1774</v>
      </c>
    </row>
    <row r="62" spans="1:25" ht="15" customHeight="1" x14ac:dyDescent="0.25">
      <c r="A62" s="180"/>
      <c r="B62" s="155"/>
      <c r="C62" s="156"/>
      <c r="D62" s="38" t="s">
        <v>557</v>
      </c>
      <c r="E62" s="76" t="s">
        <v>1938</v>
      </c>
      <c r="F62" s="76" t="s">
        <v>1200</v>
      </c>
      <c r="G62" s="68" t="s">
        <v>1028</v>
      </c>
      <c r="H62" s="81" t="s">
        <v>1782</v>
      </c>
      <c r="I62" s="38" t="s">
        <v>804</v>
      </c>
      <c r="J62" s="1" t="s">
        <v>97</v>
      </c>
      <c r="K62" s="2">
        <v>12</v>
      </c>
      <c r="L62" s="3">
        <v>1</v>
      </c>
      <c r="M62" s="3">
        <v>1</v>
      </c>
      <c r="N62" s="3">
        <v>1</v>
      </c>
      <c r="O62" s="3">
        <v>1</v>
      </c>
      <c r="P62" s="3">
        <v>1</v>
      </c>
      <c r="Q62" s="3">
        <v>1</v>
      </c>
      <c r="R62" s="3">
        <v>1</v>
      </c>
      <c r="S62" s="3">
        <v>1</v>
      </c>
      <c r="T62" s="3">
        <v>1</v>
      </c>
      <c r="U62" s="3">
        <v>1</v>
      </c>
      <c r="V62" s="3">
        <v>1</v>
      </c>
      <c r="W62" s="3">
        <v>1</v>
      </c>
      <c r="X62" s="68" t="s">
        <v>1029</v>
      </c>
      <c r="Y62" s="86" t="s">
        <v>1875</v>
      </c>
    </row>
    <row r="63" spans="1:25" ht="15" customHeight="1" x14ac:dyDescent="0.25">
      <c r="A63" s="180"/>
      <c r="B63" s="155"/>
      <c r="C63" s="156"/>
      <c r="D63" s="38" t="s">
        <v>558</v>
      </c>
      <c r="E63" s="76" t="s">
        <v>1345</v>
      </c>
      <c r="F63" s="76" t="s">
        <v>1200</v>
      </c>
      <c r="G63" s="68" t="s">
        <v>1028</v>
      </c>
      <c r="H63" s="81" t="s">
        <v>1790</v>
      </c>
      <c r="I63" s="38" t="s">
        <v>805</v>
      </c>
      <c r="J63" s="1" t="s">
        <v>99</v>
      </c>
      <c r="K63" s="2">
        <v>1</v>
      </c>
      <c r="L63" s="3"/>
      <c r="M63" s="3"/>
      <c r="N63" s="3"/>
      <c r="O63" s="3"/>
      <c r="P63" s="3"/>
      <c r="Q63" s="3"/>
      <c r="R63" s="3">
        <v>1</v>
      </c>
      <c r="S63" s="3"/>
      <c r="T63" s="3"/>
      <c r="U63" s="3"/>
      <c r="V63" s="3"/>
      <c r="W63" s="3"/>
      <c r="X63" s="68" t="s">
        <v>1030</v>
      </c>
      <c r="Y63" s="86" t="s">
        <v>1774</v>
      </c>
    </row>
    <row r="64" spans="1:25" ht="15" customHeight="1" x14ac:dyDescent="0.25">
      <c r="A64" s="180"/>
      <c r="B64" s="155"/>
      <c r="C64" s="156"/>
      <c r="D64" s="38" t="s">
        <v>559</v>
      </c>
      <c r="E64" s="76" t="s">
        <v>1347</v>
      </c>
      <c r="F64" s="76" t="s">
        <v>1200</v>
      </c>
      <c r="G64" s="68" t="s">
        <v>1028</v>
      </c>
      <c r="H64" s="81" t="s">
        <v>1795</v>
      </c>
      <c r="I64" s="38" t="s">
        <v>806</v>
      </c>
      <c r="J64" s="1" t="s">
        <v>102</v>
      </c>
      <c r="K64" s="51">
        <f>+N64+Q64+T64+W64</f>
        <v>4</v>
      </c>
      <c r="L64" s="10"/>
      <c r="M64" s="10"/>
      <c r="N64" s="3">
        <v>1</v>
      </c>
      <c r="O64" s="10"/>
      <c r="P64" s="10"/>
      <c r="Q64" s="3">
        <v>1</v>
      </c>
      <c r="R64" s="10"/>
      <c r="S64" s="10"/>
      <c r="T64" s="3">
        <v>1</v>
      </c>
      <c r="U64" s="10"/>
      <c r="V64" s="10"/>
      <c r="W64" s="3">
        <v>1</v>
      </c>
      <c r="X64" s="68" t="s">
        <v>1028</v>
      </c>
      <c r="Y64" s="86" t="s">
        <v>1881</v>
      </c>
    </row>
    <row r="65" spans="1:25" ht="15" customHeight="1" x14ac:dyDescent="0.25">
      <c r="A65" s="180"/>
      <c r="B65" s="155"/>
      <c r="C65" s="156"/>
      <c r="D65" s="38" t="s">
        <v>560</v>
      </c>
      <c r="E65" s="76" t="s">
        <v>1942</v>
      </c>
      <c r="F65" s="76" t="s">
        <v>1216</v>
      </c>
      <c r="G65" s="68" t="s">
        <v>1029</v>
      </c>
      <c r="H65" s="81" t="s">
        <v>1799</v>
      </c>
      <c r="I65" s="38" t="s">
        <v>807</v>
      </c>
      <c r="J65" s="1" t="s">
        <v>196</v>
      </c>
      <c r="K65" s="2">
        <v>3</v>
      </c>
      <c r="L65" s="10"/>
      <c r="M65" s="10"/>
      <c r="N65" s="52"/>
      <c r="O65" s="42">
        <v>1</v>
      </c>
      <c r="P65" s="10"/>
      <c r="Q65" s="52"/>
      <c r="R65" s="10"/>
      <c r="S65" s="42">
        <v>1</v>
      </c>
      <c r="T65" s="52"/>
      <c r="U65" s="10"/>
      <c r="V65" s="10"/>
      <c r="W65" s="3">
        <v>1</v>
      </c>
      <c r="X65" s="68" t="s">
        <v>1029</v>
      </c>
      <c r="Y65" s="86" t="s">
        <v>1863</v>
      </c>
    </row>
    <row r="66" spans="1:25" ht="15" customHeight="1" x14ac:dyDescent="0.25">
      <c r="A66" s="180"/>
      <c r="B66" s="155"/>
      <c r="C66" s="156"/>
      <c r="D66" s="38" t="s">
        <v>561</v>
      </c>
      <c r="E66" s="76" t="s">
        <v>114</v>
      </c>
      <c r="F66" s="76" t="s">
        <v>1272</v>
      </c>
      <c r="G66" s="68" t="s">
        <v>1028</v>
      </c>
      <c r="H66" s="81" t="s">
        <v>1801</v>
      </c>
      <c r="I66" s="38" t="s">
        <v>808</v>
      </c>
      <c r="J66" s="1" t="s">
        <v>199</v>
      </c>
      <c r="K66" s="2">
        <v>2</v>
      </c>
      <c r="L66" s="3"/>
      <c r="M66" s="3"/>
      <c r="N66" s="3"/>
      <c r="O66" s="3">
        <v>1</v>
      </c>
      <c r="P66" s="3"/>
      <c r="Q66" s="3"/>
      <c r="R66" s="3"/>
      <c r="S66" s="3">
        <v>1</v>
      </c>
      <c r="T66" s="4"/>
      <c r="U66" s="4"/>
      <c r="V66" s="4"/>
      <c r="W66" s="4"/>
      <c r="X66" s="68" t="s">
        <v>1029</v>
      </c>
      <c r="Y66" s="86" t="s">
        <v>1890</v>
      </c>
    </row>
    <row r="67" spans="1:25" ht="15" customHeight="1" x14ac:dyDescent="0.25">
      <c r="A67" s="180"/>
      <c r="B67" s="155"/>
      <c r="C67" s="156"/>
      <c r="D67" s="38" t="s">
        <v>562</v>
      </c>
      <c r="E67" s="76" t="s">
        <v>462</v>
      </c>
      <c r="F67" s="76" t="s">
        <v>1327</v>
      </c>
      <c r="G67" s="68" t="s">
        <v>1028</v>
      </c>
      <c r="H67" s="81" t="s">
        <v>1803</v>
      </c>
      <c r="I67" s="38" t="s">
        <v>809</v>
      </c>
      <c r="J67" s="1" t="s">
        <v>114</v>
      </c>
      <c r="K67" s="2">
        <v>4</v>
      </c>
      <c r="L67" s="3">
        <v>1</v>
      </c>
      <c r="M67" s="3"/>
      <c r="N67" s="3"/>
      <c r="O67" s="3">
        <v>1</v>
      </c>
      <c r="P67" s="3"/>
      <c r="Q67" s="3"/>
      <c r="R67" s="3">
        <v>1</v>
      </c>
      <c r="S67" s="3"/>
      <c r="T67" s="3"/>
      <c r="U67" s="3">
        <v>1</v>
      </c>
      <c r="V67" s="3"/>
      <c r="W67" s="3"/>
      <c r="X67" s="68" t="s">
        <v>1029</v>
      </c>
      <c r="Y67" s="96" t="s">
        <v>1892</v>
      </c>
    </row>
    <row r="68" spans="1:25" ht="15" customHeight="1" x14ac:dyDescent="0.25">
      <c r="A68" s="180"/>
      <c r="B68" s="155"/>
      <c r="C68" s="156"/>
      <c r="D68" s="38" t="s">
        <v>563</v>
      </c>
      <c r="E68" s="76" t="s">
        <v>118</v>
      </c>
      <c r="F68" s="76" t="s">
        <v>1327</v>
      </c>
      <c r="G68" s="68" t="s">
        <v>1029</v>
      </c>
      <c r="H68" s="81" t="s">
        <v>1805</v>
      </c>
      <c r="I68" s="38" t="s">
        <v>810</v>
      </c>
      <c r="J68" s="1" t="s">
        <v>202</v>
      </c>
      <c r="K68" s="2">
        <v>1</v>
      </c>
      <c r="L68" s="3"/>
      <c r="M68" s="3"/>
      <c r="N68" s="3"/>
      <c r="O68" s="3">
        <v>1</v>
      </c>
      <c r="P68" s="3"/>
      <c r="Q68" s="3"/>
      <c r="R68" s="3"/>
      <c r="S68" s="3"/>
      <c r="T68" s="3"/>
      <c r="U68" s="3"/>
      <c r="V68" s="3"/>
      <c r="W68" s="3"/>
      <c r="X68" s="68" t="s">
        <v>1029</v>
      </c>
      <c r="Y68" s="86" t="s">
        <v>1894</v>
      </c>
    </row>
    <row r="69" spans="1:25" ht="15" customHeight="1" x14ac:dyDescent="0.25">
      <c r="A69" s="180"/>
      <c r="B69" s="155"/>
      <c r="C69" s="156"/>
      <c r="D69" s="38" t="s">
        <v>564</v>
      </c>
      <c r="E69" s="76" t="s">
        <v>121</v>
      </c>
      <c r="F69" s="76" t="s">
        <v>1301</v>
      </c>
      <c r="G69" s="68" t="s">
        <v>1030</v>
      </c>
      <c r="H69" s="81" t="s">
        <v>1792</v>
      </c>
      <c r="I69" s="38" t="s">
        <v>811</v>
      </c>
      <c r="J69" s="1" t="s">
        <v>118</v>
      </c>
      <c r="K69" s="2">
        <v>1</v>
      </c>
      <c r="L69" s="3"/>
      <c r="M69" s="3"/>
      <c r="N69" s="3"/>
      <c r="O69" s="3"/>
      <c r="P69" s="3"/>
      <c r="Q69" s="3"/>
      <c r="R69" s="3"/>
      <c r="S69" s="3"/>
      <c r="T69" s="3"/>
      <c r="U69" s="3"/>
      <c r="V69" s="3"/>
      <c r="W69" s="3">
        <v>1</v>
      </c>
      <c r="X69" s="68" t="s">
        <v>1030</v>
      </c>
      <c r="Y69" s="86" t="s">
        <v>1772</v>
      </c>
    </row>
    <row r="70" spans="1:25" ht="15" customHeight="1" x14ac:dyDescent="0.25">
      <c r="A70" s="180"/>
      <c r="B70" s="155"/>
      <c r="C70" s="156"/>
      <c r="D70" s="38" t="s">
        <v>565</v>
      </c>
      <c r="E70" s="76" t="s">
        <v>1269</v>
      </c>
      <c r="F70" s="76" t="s">
        <v>1197</v>
      </c>
      <c r="G70" s="68" t="s">
        <v>1030</v>
      </c>
      <c r="H70" s="81" t="s">
        <v>1751</v>
      </c>
      <c r="I70" s="38" t="s">
        <v>812</v>
      </c>
      <c r="J70" s="1" t="s">
        <v>121</v>
      </c>
      <c r="K70" s="5">
        <v>2</v>
      </c>
      <c r="L70" s="4"/>
      <c r="M70" s="4"/>
      <c r="N70" s="4"/>
      <c r="O70" s="4"/>
      <c r="P70" s="4">
        <v>1</v>
      </c>
      <c r="Q70" s="4"/>
      <c r="R70" s="4"/>
      <c r="S70" s="4"/>
      <c r="T70" s="4">
        <v>1</v>
      </c>
      <c r="U70" s="4"/>
      <c r="V70" s="4"/>
      <c r="W70" s="4"/>
      <c r="X70" s="68" t="s">
        <v>1030</v>
      </c>
      <c r="Y70" s="86" t="s">
        <v>1765</v>
      </c>
    </row>
    <row r="71" spans="1:25" ht="15" customHeight="1" x14ac:dyDescent="0.25">
      <c r="A71" s="180"/>
      <c r="B71" s="155"/>
      <c r="C71" s="156"/>
      <c r="D71" s="38" t="s">
        <v>566</v>
      </c>
      <c r="E71" s="76" t="s">
        <v>126</v>
      </c>
      <c r="F71" s="76" t="s">
        <v>1318</v>
      </c>
      <c r="G71" s="68" t="s">
        <v>1029</v>
      </c>
      <c r="H71" s="81" t="s">
        <v>1797</v>
      </c>
      <c r="I71" s="38" t="s">
        <v>813</v>
      </c>
      <c r="J71" s="19" t="s">
        <v>208</v>
      </c>
      <c r="K71" s="6">
        <v>2</v>
      </c>
      <c r="L71" s="7"/>
      <c r="M71" s="7"/>
      <c r="N71" s="7"/>
      <c r="O71" s="7">
        <v>1</v>
      </c>
      <c r="P71" s="7"/>
      <c r="Q71" s="7"/>
      <c r="R71" s="7"/>
      <c r="S71" s="7"/>
      <c r="T71" s="7"/>
      <c r="U71" s="7">
        <v>1</v>
      </c>
      <c r="V71" s="4"/>
      <c r="W71" s="4"/>
      <c r="X71" s="68" t="s">
        <v>1028</v>
      </c>
      <c r="Y71" s="86" t="s">
        <v>1864</v>
      </c>
    </row>
    <row r="72" spans="1:25" ht="15" customHeight="1" x14ac:dyDescent="0.25">
      <c r="A72" s="180"/>
      <c r="B72" s="155"/>
      <c r="C72" s="156"/>
      <c r="D72" s="38" t="s">
        <v>567</v>
      </c>
      <c r="E72" s="76" t="s">
        <v>1275</v>
      </c>
      <c r="F72" s="76" t="s">
        <v>1200</v>
      </c>
      <c r="G72" s="68" t="s">
        <v>1028</v>
      </c>
      <c r="H72" s="81" t="s">
        <v>1814</v>
      </c>
      <c r="I72" s="38" t="s">
        <v>814</v>
      </c>
      <c r="J72" s="19" t="s">
        <v>126</v>
      </c>
      <c r="K72" s="40">
        <v>2</v>
      </c>
      <c r="L72" s="10"/>
      <c r="M72" s="41">
        <v>1</v>
      </c>
      <c r="N72" s="41"/>
      <c r="O72" s="10"/>
      <c r="P72" s="10"/>
      <c r="Q72" s="10"/>
      <c r="R72" s="41">
        <v>1</v>
      </c>
      <c r="S72" s="4"/>
      <c r="T72" s="4"/>
      <c r="U72" s="4"/>
      <c r="V72" s="4"/>
      <c r="W72" s="4"/>
      <c r="X72" s="68" t="s">
        <v>1029</v>
      </c>
      <c r="Y72" s="86" t="s">
        <v>1847</v>
      </c>
    </row>
    <row r="73" spans="1:25" ht="15" customHeight="1" x14ac:dyDescent="0.25">
      <c r="A73" s="180"/>
      <c r="B73" s="155"/>
      <c r="C73" s="156"/>
      <c r="D73" s="38" t="s">
        <v>568</v>
      </c>
      <c r="E73" s="76" t="s">
        <v>1360</v>
      </c>
      <c r="F73" s="76" t="s">
        <v>1318</v>
      </c>
      <c r="G73" s="68" t="s">
        <v>1029</v>
      </c>
      <c r="H73" s="84" t="s">
        <v>1816</v>
      </c>
      <c r="I73" s="38" t="s">
        <v>815</v>
      </c>
      <c r="J73" s="1" t="s">
        <v>129</v>
      </c>
      <c r="K73" s="40">
        <v>4</v>
      </c>
      <c r="L73" s="10"/>
      <c r="M73" s="41"/>
      <c r="N73" s="41">
        <v>1</v>
      </c>
      <c r="O73" s="10"/>
      <c r="P73" s="10"/>
      <c r="Q73" s="41">
        <v>1</v>
      </c>
      <c r="R73" s="10"/>
      <c r="S73" s="3"/>
      <c r="T73" s="3">
        <v>1</v>
      </c>
      <c r="U73" s="3"/>
      <c r="V73" s="3"/>
      <c r="W73" s="3">
        <v>1</v>
      </c>
      <c r="X73" s="68" t="s">
        <v>1028</v>
      </c>
      <c r="Y73" s="97" t="s">
        <v>1900</v>
      </c>
    </row>
    <row r="74" spans="1:25" ht="15" customHeight="1" x14ac:dyDescent="0.25">
      <c r="A74" s="180"/>
      <c r="B74" s="155"/>
      <c r="C74" s="156"/>
      <c r="D74" s="119" t="s">
        <v>569</v>
      </c>
      <c r="E74" s="76" t="s">
        <v>1363</v>
      </c>
      <c r="F74" s="76" t="s">
        <v>1318</v>
      </c>
      <c r="G74" s="113" t="s">
        <v>1029</v>
      </c>
      <c r="H74" s="171" t="s">
        <v>1816</v>
      </c>
      <c r="I74" s="119" t="s">
        <v>816</v>
      </c>
      <c r="J74" s="130" t="s">
        <v>212</v>
      </c>
      <c r="K74" s="128">
        <v>2</v>
      </c>
      <c r="L74" s="121">
        <v>1</v>
      </c>
      <c r="M74" s="121"/>
      <c r="N74" s="121"/>
      <c r="O74" s="121"/>
      <c r="P74" s="121"/>
      <c r="Q74" s="121">
        <v>1</v>
      </c>
      <c r="R74" s="177"/>
      <c r="S74" s="177"/>
      <c r="T74" s="177"/>
      <c r="U74" s="177"/>
      <c r="V74" s="177"/>
      <c r="W74" s="177"/>
      <c r="X74" s="113" t="s">
        <v>1028</v>
      </c>
      <c r="Y74" s="123" t="s">
        <v>1902</v>
      </c>
    </row>
    <row r="75" spans="1:25" ht="15" customHeight="1" x14ac:dyDescent="0.25">
      <c r="A75" s="180"/>
      <c r="B75" s="155"/>
      <c r="C75" s="156"/>
      <c r="D75" s="120"/>
      <c r="E75" s="76" t="s">
        <v>378</v>
      </c>
      <c r="F75" s="76">
        <v>0</v>
      </c>
      <c r="G75" s="114"/>
      <c r="H75" s="174"/>
      <c r="I75" s="120"/>
      <c r="J75" s="147"/>
      <c r="K75" s="129"/>
      <c r="L75" s="122"/>
      <c r="M75" s="122"/>
      <c r="N75" s="122"/>
      <c r="O75" s="122"/>
      <c r="P75" s="122"/>
      <c r="Q75" s="122"/>
      <c r="R75" s="178"/>
      <c r="S75" s="178"/>
      <c r="T75" s="178"/>
      <c r="U75" s="178"/>
      <c r="V75" s="178"/>
      <c r="W75" s="178"/>
      <c r="X75" s="175"/>
      <c r="Y75" s="176"/>
    </row>
    <row r="76" spans="1:25" ht="15" customHeight="1" x14ac:dyDescent="0.25">
      <c r="A76" s="180"/>
      <c r="B76" s="155"/>
      <c r="C76" s="156"/>
      <c r="D76" s="38" t="s">
        <v>570</v>
      </c>
      <c r="E76" s="76" t="s">
        <v>1367</v>
      </c>
      <c r="F76" s="76" t="s">
        <v>1200</v>
      </c>
      <c r="G76" s="68" t="s">
        <v>1028</v>
      </c>
      <c r="H76" s="81" t="s">
        <v>1818</v>
      </c>
      <c r="I76" s="38" t="s">
        <v>817</v>
      </c>
      <c r="J76" s="1" t="s">
        <v>215</v>
      </c>
      <c r="K76" s="2">
        <v>4</v>
      </c>
      <c r="L76" s="3"/>
      <c r="M76" s="3"/>
      <c r="N76" s="3">
        <v>1</v>
      </c>
      <c r="O76" s="3"/>
      <c r="P76" s="3"/>
      <c r="Q76" s="3">
        <v>1</v>
      </c>
      <c r="R76" s="3"/>
      <c r="S76" s="3"/>
      <c r="T76" s="3">
        <v>1</v>
      </c>
      <c r="U76" s="3"/>
      <c r="V76" s="3"/>
      <c r="W76" s="3">
        <v>1</v>
      </c>
      <c r="X76" s="68" t="s">
        <v>1028</v>
      </c>
      <c r="Y76" s="86" t="s">
        <v>1908</v>
      </c>
    </row>
    <row r="77" spans="1:25" ht="15" customHeight="1" x14ac:dyDescent="0.25">
      <c r="A77" s="180"/>
      <c r="B77" s="155"/>
      <c r="C77" s="156"/>
      <c r="D77" s="38" t="s">
        <v>571</v>
      </c>
      <c r="E77" s="76" t="s">
        <v>1369</v>
      </c>
      <c r="F77" s="76" t="s">
        <v>1285</v>
      </c>
      <c r="G77" s="68" t="s">
        <v>1029</v>
      </c>
      <c r="H77" s="81" t="s">
        <v>1785</v>
      </c>
      <c r="I77" s="38" t="s">
        <v>818</v>
      </c>
      <c r="J77" s="1" t="s">
        <v>218</v>
      </c>
      <c r="K77" s="2">
        <v>2</v>
      </c>
      <c r="L77" s="3"/>
      <c r="M77" s="3"/>
      <c r="N77" s="3"/>
      <c r="O77" s="3"/>
      <c r="P77" s="3">
        <v>1</v>
      </c>
      <c r="Q77" s="3"/>
      <c r="R77" s="3"/>
      <c r="S77" s="3">
        <v>1</v>
      </c>
      <c r="T77" s="4"/>
      <c r="U77" s="4"/>
      <c r="V77" s="4"/>
      <c r="W77" s="4"/>
      <c r="X77" s="68" t="s">
        <v>1030</v>
      </c>
      <c r="Y77" s="86" t="s">
        <v>1765</v>
      </c>
    </row>
    <row r="78" spans="1:25" ht="15" customHeight="1" x14ac:dyDescent="0.25">
      <c r="A78" s="180"/>
      <c r="B78" s="155"/>
      <c r="C78" s="156"/>
      <c r="D78" s="119" t="s">
        <v>572</v>
      </c>
      <c r="E78" s="76" t="s">
        <v>220</v>
      </c>
      <c r="F78" s="76" t="s">
        <v>1240</v>
      </c>
      <c r="G78" s="113" t="s">
        <v>1029</v>
      </c>
      <c r="H78" s="115" t="s">
        <v>1821</v>
      </c>
      <c r="I78" s="119" t="s">
        <v>819</v>
      </c>
      <c r="J78" s="130" t="s">
        <v>220</v>
      </c>
      <c r="K78" s="128">
        <v>12</v>
      </c>
      <c r="L78" s="121">
        <v>1</v>
      </c>
      <c r="M78" s="121">
        <v>1</v>
      </c>
      <c r="N78" s="121">
        <v>1</v>
      </c>
      <c r="O78" s="121">
        <v>1</v>
      </c>
      <c r="P78" s="121">
        <v>1</v>
      </c>
      <c r="Q78" s="121">
        <v>1</v>
      </c>
      <c r="R78" s="121">
        <v>1</v>
      </c>
      <c r="S78" s="121">
        <v>1</v>
      </c>
      <c r="T78" s="121">
        <v>1</v>
      </c>
      <c r="U78" s="121">
        <v>1</v>
      </c>
      <c r="V78" s="121">
        <v>1</v>
      </c>
      <c r="W78" s="121">
        <v>1</v>
      </c>
      <c r="X78" s="113" t="s">
        <v>1028</v>
      </c>
      <c r="Y78" s="123" t="s">
        <v>1912</v>
      </c>
    </row>
    <row r="79" spans="1:25" ht="15" customHeight="1" x14ac:dyDescent="0.25">
      <c r="A79" s="180"/>
      <c r="B79" s="155"/>
      <c r="C79" s="156"/>
      <c r="D79" s="147"/>
      <c r="E79" s="76" t="s">
        <v>1371</v>
      </c>
      <c r="F79" s="76">
        <v>0</v>
      </c>
      <c r="G79" s="114"/>
      <c r="H79" s="116"/>
      <c r="I79" s="120"/>
      <c r="J79" s="147"/>
      <c r="K79" s="129"/>
      <c r="L79" s="122"/>
      <c r="M79" s="122"/>
      <c r="N79" s="122"/>
      <c r="O79" s="122"/>
      <c r="P79" s="122"/>
      <c r="Q79" s="122"/>
      <c r="R79" s="122"/>
      <c r="S79" s="122"/>
      <c r="T79" s="122"/>
      <c r="U79" s="122"/>
      <c r="V79" s="122"/>
      <c r="W79" s="122"/>
      <c r="X79" s="175"/>
      <c r="Y79" s="176"/>
    </row>
    <row r="80" spans="1:25" ht="15" customHeight="1" x14ac:dyDescent="0.25">
      <c r="A80" s="180"/>
      <c r="B80" s="119" t="s">
        <v>221</v>
      </c>
      <c r="C80" s="126" t="str">
        <f>'[1]3-IDENTIFICACIÓN DEL RIESGO'!G64</f>
        <v>Posibilidad de ocurrencia de hechos de prevaricato en las actuaciones administrativas de procesos agrarios o formalización de la propiedad privada rural realizadas por la Dirección de Gestión Jurídica, sus subdirecciones adscritas y las Unidades de Gestión Territorial con estas funciones delegadas.</v>
      </c>
      <c r="D80" s="38" t="s">
        <v>573</v>
      </c>
      <c r="E80" s="76" t="s">
        <v>1300</v>
      </c>
      <c r="F80" s="76" t="s">
        <v>1301</v>
      </c>
      <c r="G80" s="68" t="s">
        <v>1028</v>
      </c>
      <c r="H80" s="81" t="s">
        <v>1836</v>
      </c>
      <c r="I80" s="38" t="s">
        <v>820</v>
      </c>
      <c r="J80" s="1" t="s">
        <v>160</v>
      </c>
      <c r="K80" s="16">
        <v>2</v>
      </c>
      <c r="L80" s="3"/>
      <c r="M80" s="3"/>
      <c r="N80" s="3">
        <v>1</v>
      </c>
      <c r="O80" s="3"/>
      <c r="P80" s="3"/>
      <c r="Q80" s="3"/>
      <c r="R80" s="3"/>
      <c r="S80" s="3">
        <v>1</v>
      </c>
      <c r="T80" s="3"/>
      <c r="U80" s="3"/>
      <c r="V80" s="3"/>
      <c r="W80" s="3"/>
      <c r="X80" s="68" t="s">
        <v>1028</v>
      </c>
      <c r="Y80" s="86" t="s">
        <v>1916</v>
      </c>
    </row>
    <row r="81" spans="1:25" ht="15" customHeight="1" x14ac:dyDescent="0.25">
      <c r="A81" s="180"/>
      <c r="B81" s="155"/>
      <c r="C81" s="156"/>
      <c r="D81" s="38" t="s">
        <v>574</v>
      </c>
      <c r="E81" s="76" t="s">
        <v>162</v>
      </c>
      <c r="F81" s="76" t="s">
        <v>1240</v>
      </c>
      <c r="G81" s="68" t="s">
        <v>1029</v>
      </c>
      <c r="H81" s="81" t="s">
        <v>1716</v>
      </c>
      <c r="I81" s="38" t="s">
        <v>821</v>
      </c>
      <c r="J81" s="1" t="s">
        <v>162</v>
      </c>
      <c r="K81" s="2">
        <v>12</v>
      </c>
      <c r="L81" s="3">
        <v>1</v>
      </c>
      <c r="M81" s="3">
        <v>1</v>
      </c>
      <c r="N81" s="3">
        <v>1</v>
      </c>
      <c r="O81" s="3">
        <v>1</v>
      </c>
      <c r="P81" s="3">
        <v>1</v>
      </c>
      <c r="Q81" s="3">
        <v>1</v>
      </c>
      <c r="R81" s="3">
        <v>1</v>
      </c>
      <c r="S81" s="3">
        <v>1</v>
      </c>
      <c r="T81" s="3">
        <v>1</v>
      </c>
      <c r="U81" s="3">
        <v>1</v>
      </c>
      <c r="V81" s="3">
        <v>1</v>
      </c>
      <c r="W81" s="3">
        <v>1</v>
      </c>
      <c r="X81" s="68" t="s">
        <v>1029</v>
      </c>
      <c r="Y81" s="86" t="s">
        <v>1846</v>
      </c>
    </row>
    <row r="82" spans="1:25" ht="15" customHeight="1" x14ac:dyDescent="0.25">
      <c r="A82" s="180"/>
      <c r="B82" s="155"/>
      <c r="C82" s="156"/>
      <c r="D82" s="38" t="s">
        <v>575</v>
      </c>
      <c r="E82" s="76" t="s">
        <v>62</v>
      </c>
      <c r="F82" s="76" t="s">
        <v>1307</v>
      </c>
      <c r="G82" s="68" t="s">
        <v>1030</v>
      </c>
      <c r="H82" s="84" t="s">
        <v>1717</v>
      </c>
      <c r="I82" s="38" t="s">
        <v>822</v>
      </c>
      <c r="J82" s="1" t="s">
        <v>62</v>
      </c>
      <c r="K82" s="2">
        <v>0.9</v>
      </c>
      <c r="L82" s="3"/>
      <c r="M82" s="3"/>
      <c r="N82" s="3"/>
      <c r="O82" s="3"/>
      <c r="P82" s="3"/>
      <c r="Q82" s="3"/>
      <c r="R82" s="3"/>
      <c r="S82" s="3"/>
      <c r="T82" s="3"/>
      <c r="U82" s="3"/>
      <c r="V82" s="3"/>
      <c r="W82" s="3">
        <v>0.9</v>
      </c>
      <c r="X82" s="68" t="s">
        <v>1030</v>
      </c>
      <c r="Y82" s="86" t="s">
        <v>1772</v>
      </c>
    </row>
    <row r="83" spans="1:25" ht="15" customHeight="1" x14ac:dyDescent="0.25">
      <c r="A83" s="180"/>
      <c r="B83" s="155"/>
      <c r="C83" s="156"/>
      <c r="D83" s="38" t="s">
        <v>576</v>
      </c>
      <c r="E83" s="76" t="s">
        <v>65</v>
      </c>
      <c r="F83" s="76" t="s">
        <v>1197</v>
      </c>
      <c r="G83" s="68" t="s">
        <v>1030</v>
      </c>
      <c r="H83" s="81" t="s">
        <v>1720</v>
      </c>
      <c r="I83" s="38" t="s">
        <v>823</v>
      </c>
      <c r="J83" s="1" t="s">
        <v>65</v>
      </c>
      <c r="K83" s="16">
        <v>2</v>
      </c>
      <c r="L83" s="3"/>
      <c r="M83" s="3"/>
      <c r="N83" s="3">
        <v>1</v>
      </c>
      <c r="O83" s="3"/>
      <c r="P83" s="3"/>
      <c r="Q83" s="3"/>
      <c r="R83" s="3"/>
      <c r="S83" s="3">
        <v>1</v>
      </c>
      <c r="T83" s="3"/>
      <c r="U83" s="3"/>
      <c r="V83" s="3"/>
      <c r="W83" s="3"/>
      <c r="X83" s="68" t="s">
        <v>1029</v>
      </c>
      <c r="Y83" s="86" t="s">
        <v>1862</v>
      </c>
    </row>
    <row r="84" spans="1:25" ht="15" customHeight="1" x14ac:dyDescent="0.25">
      <c r="A84" s="180"/>
      <c r="B84" s="155"/>
      <c r="C84" s="156"/>
      <c r="D84" s="38" t="s">
        <v>577</v>
      </c>
      <c r="E84" s="76" t="s">
        <v>68</v>
      </c>
      <c r="F84" s="76" t="s">
        <v>1312</v>
      </c>
      <c r="G84" s="68" t="s">
        <v>1029</v>
      </c>
      <c r="H84" s="81" t="s">
        <v>1724</v>
      </c>
      <c r="I84" s="38" t="s">
        <v>824</v>
      </c>
      <c r="J84" s="1" t="s">
        <v>68</v>
      </c>
      <c r="K84" s="16">
        <v>1</v>
      </c>
      <c r="L84" s="3"/>
      <c r="M84" s="3"/>
      <c r="N84" s="3"/>
      <c r="O84" s="3"/>
      <c r="P84" s="3"/>
      <c r="Q84" s="3"/>
      <c r="R84" s="3"/>
      <c r="S84" s="3"/>
      <c r="T84" s="3"/>
      <c r="U84" s="3"/>
      <c r="V84" s="3"/>
      <c r="W84" s="3">
        <v>1</v>
      </c>
      <c r="X84" s="68" t="s">
        <v>1030</v>
      </c>
      <c r="Y84" s="86" t="s">
        <v>1772</v>
      </c>
    </row>
    <row r="85" spans="1:25" ht="15" customHeight="1" x14ac:dyDescent="0.25">
      <c r="A85" s="180"/>
      <c r="B85" s="155"/>
      <c r="C85" s="156"/>
      <c r="D85" s="38" t="s">
        <v>578</v>
      </c>
      <c r="E85" s="76" t="s">
        <v>1315</v>
      </c>
      <c r="F85" s="76" t="s">
        <v>1200</v>
      </c>
      <c r="G85" s="68" t="s">
        <v>1028</v>
      </c>
      <c r="H85" s="81" t="s">
        <v>1725</v>
      </c>
      <c r="I85" s="38" t="s">
        <v>825</v>
      </c>
      <c r="J85" s="1" t="s">
        <v>171</v>
      </c>
      <c r="K85" s="2">
        <v>2</v>
      </c>
      <c r="L85" s="3"/>
      <c r="M85" s="3"/>
      <c r="N85" s="3"/>
      <c r="O85" s="3"/>
      <c r="P85" s="3"/>
      <c r="Q85" s="3">
        <v>1</v>
      </c>
      <c r="R85" s="3"/>
      <c r="S85" s="3"/>
      <c r="T85" s="3"/>
      <c r="U85" s="3">
        <v>1</v>
      </c>
      <c r="V85" s="3"/>
      <c r="W85" s="3"/>
      <c r="X85" s="68" t="s">
        <v>1030</v>
      </c>
      <c r="Y85" s="86" t="s">
        <v>1770</v>
      </c>
    </row>
    <row r="86" spans="1:25" ht="15" customHeight="1" x14ac:dyDescent="0.25">
      <c r="A86" s="180"/>
      <c r="B86" s="155"/>
      <c r="C86" s="156"/>
      <c r="D86" s="38" t="s">
        <v>579</v>
      </c>
      <c r="E86" s="76" t="s">
        <v>74</v>
      </c>
      <c r="F86" s="76" t="s">
        <v>1318</v>
      </c>
      <c r="G86" s="68" t="s">
        <v>1028</v>
      </c>
      <c r="H86" s="81" t="s">
        <v>1728</v>
      </c>
      <c r="I86" s="38" t="s">
        <v>826</v>
      </c>
      <c r="J86" s="1" t="s">
        <v>74</v>
      </c>
      <c r="K86" s="2">
        <v>12</v>
      </c>
      <c r="L86" s="3">
        <v>1</v>
      </c>
      <c r="M86" s="3">
        <v>1</v>
      </c>
      <c r="N86" s="3">
        <v>1</v>
      </c>
      <c r="O86" s="3">
        <v>1</v>
      </c>
      <c r="P86" s="3">
        <v>1</v>
      </c>
      <c r="Q86" s="3">
        <v>1</v>
      </c>
      <c r="R86" s="3">
        <v>1</v>
      </c>
      <c r="S86" s="3">
        <v>1</v>
      </c>
      <c r="T86" s="3">
        <v>1</v>
      </c>
      <c r="U86" s="3">
        <v>1</v>
      </c>
      <c r="V86" s="3">
        <v>1</v>
      </c>
      <c r="W86" s="3">
        <v>1</v>
      </c>
      <c r="X86" s="68" t="s">
        <v>1029</v>
      </c>
      <c r="Y86" s="86" t="s">
        <v>1853</v>
      </c>
    </row>
    <row r="87" spans="1:25" ht="15" customHeight="1" x14ac:dyDescent="0.25">
      <c r="A87" s="180"/>
      <c r="B87" s="155"/>
      <c r="C87" s="156"/>
      <c r="D87" s="38" t="s">
        <v>580</v>
      </c>
      <c r="E87" s="76" t="s">
        <v>1381</v>
      </c>
      <c r="F87" s="76" t="s">
        <v>1272</v>
      </c>
      <c r="G87" s="68" t="s">
        <v>1028</v>
      </c>
      <c r="H87" s="81" t="s">
        <v>1732</v>
      </c>
      <c r="I87" s="38" t="s">
        <v>827</v>
      </c>
      <c r="J87" s="1" t="s">
        <v>77</v>
      </c>
      <c r="K87" s="16">
        <v>12</v>
      </c>
      <c r="L87" s="3">
        <v>1</v>
      </c>
      <c r="M87" s="3">
        <v>1</v>
      </c>
      <c r="N87" s="3">
        <v>1</v>
      </c>
      <c r="O87" s="3">
        <v>1</v>
      </c>
      <c r="P87" s="3">
        <v>1</v>
      </c>
      <c r="Q87" s="3">
        <v>1</v>
      </c>
      <c r="R87" s="3">
        <v>1</v>
      </c>
      <c r="S87" s="3">
        <v>1</v>
      </c>
      <c r="T87" s="3">
        <v>1</v>
      </c>
      <c r="U87" s="3">
        <v>1</v>
      </c>
      <c r="V87" s="3">
        <v>1</v>
      </c>
      <c r="W87" s="3">
        <v>1</v>
      </c>
      <c r="X87" s="68" t="s">
        <v>1028</v>
      </c>
      <c r="Y87" s="86" t="s">
        <v>1867</v>
      </c>
    </row>
    <row r="88" spans="1:25" ht="15" customHeight="1" x14ac:dyDescent="0.25">
      <c r="A88" s="180"/>
      <c r="B88" s="155"/>
      <c r="C88" s="156"/>
      <c r="D88" s="38" t="s">
        <v>581</v>
      </c>
      <c r="E88" s="76" t="s">
        <v>176</v>
      </c>
      <c r="F88" s="76" t="s">
        <v>1240</v>
      </c>
      <c r="G88" s="68" t="s">
        <v>1029</v>
      </c>
      <c r="H88" s="81" t="s">
        <v>1735</v>
      </c>
      <c r="I88" s="38" t="s">
        <v>828</v>
      </c>
      <c r="J88" s="1" t="s">
        <v>176</v>
      </c>
      <c r="K88" s="2">
        <v>12</v>
      </c>
      <c r="L88" s="3">
        <v>1</v>
      </c>
      <c r="M88" s="3">
        <v>1</v>
      </c>
      <c r="N88" s="3">
        <v>1</v>
      </c>
      <c r="O88" s="3">
        <v>1</v>
      </c>
      <c r="P88" s="3">
        <v>1</v>
      </c>
      <c r="Q88" s="3">
        <v>1</v>
      </c>
      <c r="R88" s="3">
        <v>1</v>
      </c>
      <c r="S88" s="3">
        <v>1</v>
      </c>
      <c r="T88" s="3">
        <v>1</v>
      </c>
      <c r="U88" s="3">
        <v>1</v>
      </c>
      <c r="V88" s="3">
        <v>1</v>
      </c>
      <c r="W88" s="3">
        <v>1</v>
      </c>
      <c r="X88" s="68" t="s">
        <v>1029</v>
      </c>
      <c r="Y88" s="86" t="s">
        <v>1857</v>
      </c>
    </row>
    <row r="89" spans="1:25" ht="15" customHeight="1" x14ac:dyDescent="0.25">
      <c r="A89" s="180"/>
      <c r="B89" s="155"/>
      <c r="C89" s="156"/>
      <c r="D89" s="38" t="s">
        <v>582</v>
      </c>
      <c r="E89" s="76" t="s">
        <v>1385</v>
      </c>
      <c r="F89" s="76" t="s">
        <v>1200</v>
      </c>
      <c r="G89" s="68" t="s">
        <v>1028</v>
      </c>
      <c r="H89" s="81" t="s">
        <v>1740</v>
      </c>
      <c r="I89" s="38" t="s">
        <v>829</v>
      </c>
      <c r="J89" s="1" t="s">
        <v>231</v>
      </c>
      <c r="K89" s="16">
        <v>4</v>
      </c>
      <c r="L89" s="3"/>
      <c r="M89" s="3">
        <v>1</v>
      </c>
      <c r="N89" s="3"/>
      <c r="O89" s="3"/>
      <c r="P89" s="3">
        <v>1</v>
      </c>
      <c r="Q89" s="3"/>
      <c r="R89" s="3"/>
      <c r="S89" s="3">
        <v>1</v>
      </c>
      <c r="T89" s="3"/>
      <c r="U89" s="3"/>
      <c r="V89" s="3">
        <v>1</v>
      </c>
      <c r="W89" s="3"/>
      <c r="X89" s="68" t="s">
        <v>1029</v>
      </c>
      <c r="Y89" s="86" t="s">
        <v>1863</v>
      </c>
    </row>
    <row r="90" spans="1:25" ht="15" customHeight="1" x14ac:dyDescent="0.25">
      <c r="A90" s="180"/>
      <c r="B90" s="155"/>
      <c r="C90" s="156"/>
      <c r="D90" s="38" t="s">
        <v>583</v>
      </c>
      <c r="E90" s="76" t="s">
        <v>1387</v>
      </c>
      <c r="F90" s="76" t="s">
        <v>1216</v>
      </c>
      <c r="G90" s="68" t="s">
        <v>1028</v>
      </c>
      <c r="H90" s="81" t="s">
        <v>1745</v>
      </c>
      <c r="I90" s="38" t="s">
        <v>830</v>
      </c>
      <c r="J90" s="1" t="s">
        <v>234</v>
      </c>
      <c r="K90" s="2">
        <v>2</v>
      </c>
      <c r="L90" s="3"/>
      <c r="M90" s="3"/>
      <c r="N90" s="3"/>
      <c r="O90" s="3">
        <v>1</v>
      </c>
      <c r="P90" s="3"/>
      <c r="Q90" s="3"/>
      <c r="R90" s="3"/>
      <c r="S90" s="3"/>
      <c r="T90" s="3"/>
      <c r="U90" s="3">
        <v>1</v>
      </c>
      <c r="V90" s="3"/>
      <c r="W90" s="3"/>
      <c r="X90" s="68" t="s">
        <v>1029</v>
      </c>
      <c r="Y90" s="86" t="s">
        <v>1861</v>
      </c>
    </row>
    <row r="91" spans="1:25" ht="15" customHeight="1" x14ac:dyDescent="0.25">
      <c r="A91" s="180"/>
      <c r="B91" s="155"/>
      <c r="C91" s="156"/>
      <c r="D91" s="119" t="s">
        <v>584</v>
      </c>
      <c r="E91" s="76" t="s">
        <v>88</v>
      </c>
      <c r="F91" s="76" t="s">
        <v>1200</v>
      </c>
      <c r="G91" s="113" t="s">
        <v>1029</v>
      </c>
      <c r="H91" s="115" t="s">
        <v>1748</v>
      </c>
      <c r="I91" s="119" t="s">
        <v>831</v>
      </c>
      <c r="J91" s="130" t="s">
        <v>88</v>
      </c>
      <c r="K91" s="153">
        <v>4</v>
      </c>
      <c r="L91" s="121"/>
      <c r="M91" s="121"/>
      <c r="N91" s="121">
        <v>1</v>
      </c>
      <c r="O91" s="121"/>
      <c r="P91" s="121"/>
      <c r="Q91" s="121">
        <v>1</v>
      </c>
      <c r="R91" s="121"/>
      <c r="S91" s="121"/>
      <c r="T91" s="121">
        <v>1</v>
      </c>
      <c r="U91" s="121"/>
      <c r="V91" s="121"/>
      <c r="W91" s="121">
        <v>1</v>
      </c>
      <c r="X91" s="113" t="s">
        <v>1029</v>
      </c>
      <c r="Y91" s="123" t="s">
        <v>1863</v>
      </c>
    </row>
    <row r="92" spans="1:25" ht="15" customHeight="1" x14ac:dyDescent="0.25">
      <c r="A92" s="180"/>
      <c r="B92" s="155"/>
      <c r="C92" s="156"/>
      <c r="D92" s="147"/>
      <c r="E92" s="77" t="s">
        <v>1233</v>
      </c>
      <c r="F92" s="76">
        <v>0</v>
      </c>
      <c r="G92" s="114"/>
      <c r="H92" s="116"/>
      <c r="I92" s="120"/>
      <c r="J92" s="147"/>
      <c r="K92" s="154"/>
      <c r="L92" s="122"/>
      <c r="M92" s="122"/>
      <c r="N92" s="122"/>
      <c r="O92" s="122"/>
      <c r="P92" s="122"/>
      <c r="Q92" s="122"/>
      <c r="R92" s="122"/>
      <c r="S92" s="122"/>
      <c r="T92" s="122"/>
      <c r="U92" s="122"/>
      <c r="V92" s="122"/>
      <c r="W92" s="122"/>
      <c r="X92" s="114"/>
      <c r="Y92" s="124"/>
    </row>
    <row r="93" spans="1:25" ht="15" customHeight="1" x14ac:dyDescent="0.25">
      <c r="A93" s="180"/>
      <c r="B93" s="155"/>
      <c r="C93" s="156"/>
      <c r="D93" s="38" t="s">
        <v>585</v>
      </c>
      <c r="E93" s="76" t="s">
        <v>91</v>
      </c>
      <c r="F93" s="76" t="s">
        <v>1200</v>
      </c>
      <c r="G93" s="68" t="s">
        <v>1028</v>
      </c>
      <c r="H93" s="81" t="s">
        <v>1754</v>
      </c>
      <c r="I93" s="38" t="s">
        <v>832</v>
      </c>
      <c r="J93" s="1" t="s">
        <v>91</v>
      </c>
      <c r="K93" s="16">
        <v>2</v>
      </c>
      <c r="L93" s="3">
        <v>1</v>
      </c>
      <c r="M93" s="3"/>
      <c r="N93" s="3"/>
      <c r="O93" s="3"/>
      <c r="P93" s="3"/>
      <c r="Q93" s="3"/>
      <c r="R93" s="3"/>
      <c r="S93" s="3"/>
      <c r="T93" s="3"/>
      <c r="U93" s="3"/>
      <c r="V93" s="3">
        <v>1</v>
      </c>
      <c r="W93" s="3"/>
      <c r="X93" s="68" t="s">
        <v>1029</v>
      </c>
      <c r="Y93" s="86" t="s">
        <v>1870</v>
      </c>
    </row>
    <row r="94" spans="1:25" ht="15" customHeight="1" x14ac:dyDescent="0.25">
      <c r="A94" s="180"/>
      <c r="B94" s="155"/>
      <c r="C94" s="156"/>
      <c r="D94" s="38" t="s">
        <v>586</v>
      </c>
      <c r="E94" s="76" t="s">
        <v>1336</v>
      </c>
      <c r="F94" s="76" t="s">
        <v>1333</v>
      </c>
      <c r="G94" s="68" t="s">
        <v>1029</v>
      </c>
      <c r="H94" s="83" t="s">
        <v>1760</v>
      </c>
      <c r="I94" s="38" t="s">
        <v>833</v>
      </c>
      <c r="J94" s="1" t="s">
        <v>94</v>
      </c>
      <c r="K94" s="2">
        <v>1</v>
      </c>
      <c r="L94" s="3"/>
      <c r="M94" s="3"/>
      <c r="N94" s="3"/>
      <c r="O94" s="3"/>
      <c r="P94" s="3"/>
      <c r="Q94" s="3"/>
      <c r="R94" s="3">
        <v>1</v>
      </c>
      <c r="S94" s="3"/>
      <c r="T94" s="3"/>
      <c r="U94" s="3"/>
      <c r="V94" s="3"/>
      <c r="W94" s="3"/>
      <c r="X94" s="68" t="s">
        <v>1030</v>
      </c>
      <c r="Y94" s="86" t="s">
        <v>1774</v>
      </c>
    </row>
    <row r="95" spans="1:25" ht="15" customHeight="1" x14ac:dyDescent="0.25">
      <c r="A95" s="180"/>
      <c r="B95" s="155"/>
      <c r="C95" s="156"/>
      <c r="D95" s="38" t="s">
        <v>587</v>
      </c>
      <c r="E95" s="76" t="s">
        <v>1394</v>
      </c>
      <c r="F95" s="76" t="s">
        <v>1240</v>
      </c>
      <c r="G95" s="68" t="s">
        <v>1029</v>
      </c>
      <c r="H95" s="81" t="s">
        <v>1777</v>
      </c>
      <c r="I95" s="38" t="s">
        <v>834</v>
      </c>
      <c r="J95" s="1" t="s">
        <v>97</v>
      </c>
      <c r="K95" s="2">
        <v>12</v>
      </c>
      <c r="L95" s="3">
        <v>1</v>
      </c>
      <c r="M95" s="3">
        <v>1</v>
      </c>
      <c r="N95" s="3">
        <v>1</v>
      </c>
      <c r="O95" s="3">
        <v>1</v>
      </c>
      <c r="P95" s="3">
        <v>1</v>
      </c>
      <c r="Q95" s="3">
        <v>1</v>
      </c>
      <c r="R95" s="3">
        <v>1</v>
      </c>
      <c r="S95" s="3">
        <v>1</v>
      </c>
      <c r="T95" s="3">
        <v>1</v>
      </c>
      <c r="U95" s="3">
        <v>1</v>
      </c>
      <c r="V95" s="3">
        <v>1</v>
      </c>
      <c r="W95" s="3">
        <v>1</v>
      </c>
      <c r="X95" s="68" t="s">
        <v>1029</v>
      </c>
      <c r="Y95" s="86" t="s">
        <v>1875</v>
      </c>
    </row>
    <row r="96" spans="1:25" ht="15" customHeight="1" x14ac:dyDescent="0.25">
      <c r="A96" s="180"/>
      <c r="B96" s="155"/>
      <c r="C96" s="156"/>
      <c r="D96" s="38" t="s">
        <v>588</v>
      </c>
      <c r="E96" s="76" t="s">
        <v>1938</v>
      </c>
      <c r="F96" s="76" t="s">
        <v>1200</v>
      </c>
      <c r="G96" s="68" t="s">
        <v>1028</v>
      </c>
      <c r="H96" s="81" t="s">
        <v>1783</v>
      </c>
      <c r="I96" s="38" t="s">
        <v>835</v>
      </c>
      <c r="J96" s="1" t="s">
        <v>99</v>
      </c>
      <c r="K96" s="16">
        <v>1</v>
      </c>
      <c r="L96" s="3"/>
      <c r="M96" s="3"/>
      <c r="N96" s="3"/>
      <c r="O96" s="3"/>
      <c r="P96" s="3">
        <v>1</v>
      </c>
      <c r="Q96" s="3"/>
      <c r="R96" s="3"/>
      <c r="S96" s="3"/>
      <c r="T96" s="3"/>
      <c r="U96" s="3"/>
      <c r="V96" s="3"/>
      <c r="W96" s="3"/>
      <c r="X96" s="68" t="s">
        <v>1030</v>
      </c>
      <c r="Y96" s="86" t="s">
        <v>1765</v>
      </c>
    </row>
    <row r="97" spans="1:25" ht="15" customHeight="1" x14ac:dyDescent="0.25">
      <c r="A97" s="180"/>
      <c r="B97" s="155"/>
      <c r="C97" s="156"/>
      <c r="D97" s="38" t="s">
        <v>589</v>
      </c>
      <c r="E97" s="76" t="s">
        <v>1400</v>
      </c>
      <c r="F97" s="76" t="s">
        <v>1272</v>
      </c>
      <c r="G97" s="68" t="s">
        <v>1029</v>
      </c>
      <c r="H97" s="81" t="s">
        <v>1791</v>
      </c>
      <c r="I97" s="38" t="s">
        <v>836</v>
      </c>
      <c r="J97" s="8" t="s">
        <v>243</v>
      </c>
      <c r="K97" s="2">
        <v>12</v>
      </c>
      <c r="L97" s="3">
        <v>1</v>
      </c>
      <c r="M97" s="3">
        <v>1</v>
      </c>
      <c r="N97" s="3">
        <v>1</v>
      </c>
      <c r="O97" s="3">
        <v>1</v>
      </c>
      <c r="P97" s="3">
        <v>1</v>
      </c>
      <c r="Q97" s="3">
        <v>1</v>
      </c>
      <c r="R97" s="3">
        <v>1</v>
      </c>
      <c r="S97" s="3">
        <v>1</v>
      </c>
      <c r="T97" s="3">
        <v>1</v>
      </c>
      <c r="U97" s="3">
        <v>1</v>
      </c>
      <c r="V97" s="3">
        <v>1</v>
      </c>
      <c r="W97" s="3">
        <v>1</v>
      </c>
      <c r="X97" s="68" t="s">
        <v>1029</v>
      </c>
      <c r="Y97" s="86" t="s">
        <v>1882</v>
      </c>
    </row>
    <row r="98" spans="1:25" ht="15" customHeight="1" x14ac:dyDescent="0.25">
      <c r="A98" s="180"/>
      <c r="B98" s="155"/>
      <c r="C98" s="156"/>
      <c r="D98" s="38" t="s">
        <v>590</v>
      </c>
      <c r="E98" s="76" t="s">
        <v>1403</v>
      </c>
      <c r="F98" s="76" t="s">
        <v>1200</v>
      </c>
      <c r="G98" s="68" t="s">
        <v>1028</v>
      </c>
      <c r="H98" s="81" t="s">
        <v>1796</v>
      </c>
      <c r="I98" s="38" t="s">
        <v>837</v>
      </c>
      <c r="J98" s="1" t="s">
        <v>196</v>
      </c>
      <c r="K98" s="16">
        <v>12</v>
      </c>
      <c r="L98" s="3">
        <v>1</v>
      </c>
      <c r="M98" s="3">
        <v>1</v>
      </c>
      <c r="N98" s="3">
        <v>1</v>
      </c>
      <c r="O98" s="3">
        <v>1</v>
      </c>
      <c r="P98" s="3">
        <v>1</v>
      </c>
      <c r="Q98" s="3">
        <v>1</v>
      </c>
      <c r="R98" s="3">
        <v>1</v>
      </c>
      <c r="S98" s="3">
        <v>1</v>
      </c>
      <c r="T98" s="3">
        <v>1</v>
      </c>
      <c r="U98" s="3">
        <v>1</v>
      </c>
      <c r="V98" s="3">
        <v>1</v>
      </c>
      <c r="W98" s="3">
        <v>1</v>
      </c>
      <c r="X98" s="68" t="s">
        <v>1029</v>
      </c>
      <c r="Y98" s="86" t="s">
        <v>1886</v>
      </c>
    </row>
    <row r="99" spans="1:25" ht="15" customHeight="1" x14ac:dyDescent="0.25">
      <c r="A99" s="180"/>
      <c r="B99" s="155"/>
      <c r="C99" s="156"/>
      <c r="D99" s="38" t="s">
        <v>591</v>
      </c>
      <c r="E99" s="76" t="s">
        <v>1942</v>
      </c>
      <c r="F99" s="76" t="s">
        <v>1272</v>
      </c>
      <c r="G99" s="68" t="s">
        <v>1029</v>
      </c>
      <c r="H99" s="81" t="s">
        <v>1799</v>
      </c>
      <c r="I99" s="38" t="s">
        <v>838</v>
      </c>
      <c r="J99" s="8" t="s">
        <v>199</v>
      </c>
      <c r="K99" s="9">
        <v>0.8</v>
      </c>
      <c r="L99" s="3"/>
      <c r="M99" s="10">
        <v>0.2</v>
      </c>
      <c r="N99" s="3"/>
      <c r="O99" s="10">
        <v>0.2</v>
      </c>
      <c r="P99" s="3"/>
      <c r="Q99" s="10">
        <v>0.2</v>
      </c>
      <c r="R99" s="3"/>
      <c r="S99" s="10">
        <v>0.2</v>
      </c>
      <c r="T99" s="3"/>
      <c r="U99" s="3"/>
      <c r="V99" s="3"/>
      <c r="W99" s="3"/>
      <c r="X99" s="68" t="s">
        <v>1029</v>
      </c>
      <c r="Y99" s="86" t="s">
        <v>1891</v>
      </c>
    </row>
    <row r="100" spans="1:25" ht="15" customHeight="1" x14ac:dyDescent="0.25">
      <c r="A100" s="180"/>
      <c r="B100" s="155"/>
      <c r="C100" s="156"/>
      <c r="D100" s="38" t="s">
        <v>592</v>
      </c>
      <c r="E100" s="76" t="s">
        <v>114</v>
      </c>
      <c r="F100" s="76" t="s">
        <v>1272</v>
      </c>
      <c r="G100" s="68" t="s">
        <v>1028</v>
      </c>
      <c r="H100" s="81" t="s">
        <v>1801</v>
      </c>
      <c r="I100" s="38" t="s">
        <v>839</v>
      </c>
      <c r="J100" s="1" t="s">
        <v>114</v>
      </c>
      <c r="K100" s="16">
        <v>100</v>
      </c>
      <c r="L100" s="3"/>
      <c r="M100" s="10">
        <v>0.3</v>
      </c>
      <c r="N100" s="3"/>
      <c r="O100" s="10"/>
      <c r="P100" s="3"/>
      <c r="Q100" s="10">
        <v>0.3</v>
      </c>
      <c r="R100" s="3"/>
      <c r="S100" s="3"/>
      <c r="T100" s="3"/>
      <c r="U100" s="10">
        <v>0.4</v>
      </c>
      <c r="V100" s="3"/>
      <c r="W100" s="3"/>
      <c r="X100" s="68" t="s">
        <v>1029</v>
      </c>
      <c r="Y100" s="96" t="s">
        <v>1892</v>
      </c>
    </row>
    <row r="101" spans="1:25" ht="15" customHeight="1" x14ac:dyDescent="0.25">
      <c r="A101" s="180"/>
      <c r="B101" s="155"/>
      <c r="C101" s="156"/>
      <c r="D101" s="38" t="s">
        <v>593</v>
      </c>
      <c r="E101" s="76" t="s">
        <v>1943</v>
      </c>
      <c r="F101" s="76" t="s">
        <v>1216</v>
      </c>
      <c r="G101" s="68" t="s">
        <v>1029</v>
      </c>
      <c r="H101" s="81" t="s">
        <v>1799</v>
      </c>
      <c r="I101" s="38" t="s">
        <v>840</v>
      </c>
      <c r="J101" s="1" t="s">
        <v>202</v>
      </c>
      <c r="K101" s="2">
        <v>2</v>
      </c>
      <c r="L101" s="3"/>
      <c r="M101" s="3"/>
      <c r="N101" s="3"/>
      <c r="O101" s="3">
        <v>1</v>
      </c>
      <c r="P101" s="3"/>
      <c r="Q101" s="3"/>
      <c r="R101" s="3"/>
      <c r="S101" s="3"/>
      <c r="T101" s="3"/>
      <c r="U101" s="3">
        <v>1</v>
      </c>
      <c r="V101" s="3"/>
      <c r="W101" s="3"/>
      <c r="X101" s="68" t="s">
        <v>1029</v>
      </c>
      <c r="Y101" s="86" t="s">
        <v>1894</v>
      </c>
    </row>
    <row r="102" spans="1:25" ht="15" customHeight="1" x14ac:dyDescent="0.25">
      <c r="A102" s="180"/>
      <c r="B102" s="155"/>
      <c r="C102" s="156"/>
      <c r="D102" s="38" t="s">
        <v>594</v>
      </c>
      <c r="E102" s="76" t="s">
        <v>118</v>
      </c>
      <c r="F102" s="76" t="s">
        <v>1333</v>
      </c>
      <c r="G102" s="68" t="s">
        <v>1028</v>
      </c>
      <c r="H102" s="81" t="s">
        <v>1804</v>
      </c>
      <c r="I102" s="38" t="s">
        <v>841</v>
      </c>
      <c r="J102" s="1" t="s">
        <v>118</v>
      </c>
      <c r="K102" s="16">
        <v>1</v>
      </c>
      <c r="L102" s="3"/>
      <c r="M102" s="3"/>
      <c r="N102" s="3"/>
      <c r="O102" s="3"/>
      <c r="P102" s="3"/>
      <c r="Q102" s="3"/>
      <c r="R102" s="3"/>
      <c r="S102" s="3"/>
      <c r="T102" s="3"/>
      <c r="U102" s="3"/>
      <c r="V102" s="3"/>
      <c r="W102" s="3">
        <v>1</v>
      </c>
      <c r="X102" s="68" t="s">
        <v>1030</v>
      </c>
      <c r="Y102" s="86" t="s">
        <v>1772</v>
      </c>
    </row>
    <row r="103" spans="1:25" ht="15" customHeight="1" x14ac:dyDescent="0.25">
      <c r="A103" s="180"/>
      <c r="B103" s="155"/>
      <c r="C103" s="156"/>
      <c r="D103" s="38" t="s">
        <v>595</v>
      </c>
      <c r="E103" s="76" t="s">
        <v>121</v>
      </c>
      <c r="F103" s="76" t="s">
        <v>1301</v>
      </c>
      <c r="G103" s="68" t="s">
        <v>1030</v>
      </c>
      <c r="H103" s="81" t="s">
        <v>1792</v>
      </c>
      <c r="I103" s="38" t="s">
        <v>842</v>
      </c>
      <c r="J103" s="1" t="s">
        <v>121</v>
      </c>
      <c r="K103" s="16">
        <v>2</v>
      </c>
      <c r="L103" s="3"/>
      <c r="M103" s="3"/>
      <c r="N103" s="3"/>
      <c r="O103" s="3"/>
      <c r="P103" s="3"/>
      <c r="Q103" s="3">
        <v>1</v>
      </c>
      <c r="R103" s="3"/>
      <c r="S103" s="3"/>
      <c r="T103" s="3"/>
      <c r="U103" s="3"/>
      <c r="V103" s="3">
        <v>1</v>
      </c>
      <c r="W103" s="3"/>
      <c r="X103" s="68" t="s">
        <v>1030</v>
      </c>
      <c r="Y103" s="86" t="s">
        <v>1770</v>
      </c>
    </row>
    <row r="104" spans="1:25" ht="15" customHeight="1" x14ac:dyDescent="0.25">
      <c r="A104" s="180"/>
      <c r="B104" s="155"/>
      <c r="C104" s="156"/>
      <c r="D104" s="38" t="s">
        <v>596</v>
      </c>
      <c r="E104" s="76" t="s">
        <v>1269</v>
      </c>
      <c r="F104" s="76" t="s">
        <v>1216</v>
      </c>
      <c r="G104" s="68" t="s">
        <v>1028</v>
      </c>
      <c r="H104" s="81" t="s">
        <v>1831</v>
      </c>
      <c r="I104" s="38" t="s">
        <v>843</v>
      </c>
      <c r="J104" s="19" t="s">
        <v>208</v>
      </c>
      <c r="K104" s="16">
        <v>2</v>
      </c>
      <c r="L104" s="39"/>
      <c r="M104" s="39"/>
      <c r="N104" s="39"/>
      <c r="O104" s="39">
        <v>1</v>
      </c>
      <c r="P104" s="39"/>
      <c r="Q104" s="39"/>
      <c r="R104" s="39"/>
      <c r="S104" s="39"/>
      <c r="T104" s="39"/>
      <c r="U104" s="39">
        <v>1</v>
      </c>
      <c r="V104" s="3"/>
      <c r="W104" s="3"/>
      <c r="X104" s="68" t="s">
        <v>1028</v>
      </c>
      <c r="Y104" s="86" t="s">
        <v>1864</v>
      </c>
    </row>
    <row r="105" spans="1:25" ht="15" customHeight="1" x14ac:dyDescent="0.25">
      <c r="A105" s="180"/>
      <c r="B105" s="155"/>
      <c r="C105" s="156"/>
      <c r="D105" s="38" t="s">
        <v>597</v>
      </c>
      <c r="E105" s="76" t="s">
        <v>1413</v>
      </c>
      <c r="F105" s="76" t="s">
        <v>1318</v>
      </c>
      <c r="G105" s="68" t="s">
        <v>1029</v>
      </c>
      <c r="H105" s="81" t="s">
        <v>1797</v>
      </c>
      <c r="I105" s="38" t="s">
        <v>844</v>
      </c>
      <c r="J105" s="1" t="s">
        <v>255</v>
      </c>
      <c r="K105" s="2">
        <v>2</v>
      </c>
      <c r="L105" s="3"/>
      <c r="M105" s="3">
        <v>1</v>
      </c>
      <c r="N105" s="3"/>
      <c r="O105" s="3"/>
      <c r="P105" s="3"/>
      <c r="Q105" s="3"/>
      <c r="R105" s="3">
        <v>1</v>
      </c>
      <c r="S105" s="3"/>
      <c r="T105" s="3"/>
      <c r="U105" s="3"/>
      <c r="V105" s="3"/>
      <c r="W105" s="3"/>
      <c r="X105" s="68" t="s">
        <v>1029</v>
      </c>
      <c r="Y105" s="86" t="s">
        <v>1847</v>
      </c>
    </row>
    <row r="106" spans="1:25" ht="15" customHeight="1" x14ac:dyDescent="0.25">
      <c r="A106" s="180"/>
      <c r="B106" s="155"/>
      <c r="C106" s="156"/>
      <c r="D106" s="38" t="s">
        <v>598</v>
      </c>
      <c r="E106" s="76" t="s">
        <v>1275</v>
      </c>
      <c r="F106" s="76" t="s">
        <v>1200</v>
      </c>
      <c r="G106" s="68" t="s">
        <v>1028</v>
      </c>
      <c r="H106" s="81" t="s">
        <v>1814</v>
      </c>
      <c r="I106" s="38" t="s">
        <v>845</v>
      </c>
      <c r="J106" s="1" t="s">
        <v>129</v>
      </c>
      <c r="K106" s="40">
        <v>4</v>
      </c>
      <c r="L106" s="10"/>
      <c r="M106" s="41"/>
      <c r="N106" s="41">
        <v>1</v>
      </c>
      <c r="O106" s="10"/>
      <c r="P106" s="10"/>
      <c r="Q106" s="41">
        <v>1</v>
      </c>
      <c r="R106" s="10"/>
      <c r="S106" s="3"/>
      <c r="T106" s="3">
        <v>1</v>
      </c>
      <c r="U106" s="3"/>
      <c r="V106" s="3"/>
      <c r="W106" s="3">
        <v>1</v>
      </c>
      <c r="X106" s="68" t="s">
        <v>1028</v>
      </c>
      <c r="Y106" s="97" t="s">
        <v>1900</v>
      </c>
    </row>
    <row r="107" spans="1:25" ht="15" customHeight="1" x14ac:dyDescent="0.25">
      <c r="A107" s="180"/>
      <c r="B107" s="155"/>
      <c r="C107" s="156"/>
      <c r="D107" s="38" t="s">
        <v>599</v>
      </c>
      <c r="E107" s="76" t="s">
        <v>1360</v>
      </c>
      <c r="F107" s="76" t="s">
        <v>1318</v>
      </c>
      <c r="G107" s="68" t="s">
        <v>1029</v>
      </c>
      <c r="H107" s="84" t="s">
        <v>1816</v>
      </c>
      <c r="I107" s="119" t="s">
        <v>846</v>
      </c>
      <c r="J107" s="130" t="s">
        <v>258</v>
      </c>
      <c r="K107" s="128">
        <v>6</v>
      </c>
      <c r="L107" s="121">
        <v>1</v>
      </c>
      <c r="M107" s="121"/>
      <c r="N107" s="121">
        <v>1</v>
      </c>
      <c r="O107" s="121"/>
      <c r="P107" s="121">
        <v>1</v>
      </c>
      <c r="Q107" s="121"/>
      <c r="R107" s="121">
        <v>1</v>
      </c>
      <c r="S107" s="121"/>
      <c r="T107" s="121">
        <v>1</v>
      </c>
      <c r="U107" s="121"/>
      <c r="V107" s="121">
        <v>1</v>
      </c>
      <c r="W107" s="121"/>
      <c r="X107" s="113" t="s">
        <v>1029</v>
      </c>
      <c r="Y107" s="123" t="s">
        <v>1903</v>
      </c>
    </row>
    <row r="108" spans="1:25" ht="15" customHeight="1" x14ac:dyDescent="0.25">
      <c r="A108" s="180"/>
      <c r="B108" s="155"/>
      <c r="C108" s="156"/>
      <c r="D108" s="119" t="s">
        <v>600</v>
      </c>
      <c r="E108" s="76" t="s">
        <v>1363</v>
      </c>
      <c r="F108" s="76" t="s">
        <v>1318</v>
      </c>
      <c r="G108" s="113" t="s">
        <v>1029</v>
      </c>
      <c r="H108" s="171" t="s">
        <v>1816</v>
      </c>
      <c r="I108" s="120"/>
      <c r="J108" s="147"/>
      <c r="K108" s="129"/>
      <c r="L108" s="122"/>
      <c r="M108" s="122"/>
      <c r="N108" s="122"/>
      <c r="O108" s="122"/>
      <c r="P108" s="122"/>
      <c r="Q108" s="122"/>
      <c r="R108" s="122"/>
      <c r="S108" s="122"/>
      <c r="T108" s="122"/>
      <c r="U108" s="122"/>
      <c r="V108" s="122"/>
      <c r="W108" s="122"/>
      <c r="X108" s="114"/>
      <c r="Y108" s="124"/>
    </row>
    <row r="109" spans="1:25" ht="15" customHeight="1" x14ac:dyDescent="0.25">
      <c r="A109" s="180"/>
      <c r="B109" s="155"/>
      <c r="C109" s="156"/>
      <c r="D109" s="147"/>
      <c r="E109" s="76" t="s">
        <v>378</v>
      </c>
      <c r="F109" s="76">
        <v>0</v>
      </c>
      <c r="G109" s="114"/>
      <c r="H109" s="174"/>
      <c r="I109" s="38" t="s">
        <v>847</v>
      </c>
      <c r="J109" s="12" t="s">
        <v>261</v>
      </c>
      <c r="K109" s="13">
        <v>4</v>
      </c>
      <c r="L109" s="14"/>
      <c r="M109" s="14"/>
      <c r="N109" s="14">
        <v>1</v>
      </c>
      <c r="O109" s="14"/>
      <c r="P109" s="14"/>
      <c r="Q109" s="14">
        <v>1</v>
      </c>
      <c r="R109" s="14"/>
      <c r="S109" s="14"/>
      <c r="T109" s="14">
        <v>1</v>
      </c>
      <c r="U109" s="14"/>
      <c r="V109" s="14"/>
      <c r="W109" s="14">
        <v>1</v>
      </c>
      <c r="X109" s="68" t="s">
        <v>1028</v>
      </c>
      <c r="Y109" s="86" t="s">
        <v>1908</v>
      </c>
    </row>
    <row r="110" spans="1:25" ht="15" customHeight="1" x14ac:dyDescent="0.25">
      <c r="A110" s="180"/>
      <c r="B110" s="155"/>
      <c r="C110" s="156"/>
      <c r="D110" s="38" t="s">
        <v>601</v>
      </c>
      <c r="E110" s="76" t="s">
        <v>1419</v>
      </c>
      <c r="F110" s="76" t="s">
        <v>1200</v>
      </c>
      <c r="G110" s="68" t="s">
        <v>1028</v>
      </c>
      <c r="H110" s="81" t="s">
        <v>1818</v>
      </c>
      <c r="I110" s="38" t="s">
        <v>848</v>
      </c>
      <c r="J110" s="1" t="s">
        <v>264</v>
      </c>
      <c r="K110" s="2">
        <v>2</v>
      </c>
      <c r="L110" s="3"/>
      <c r="M110" s="3"/>
      <c r="N110" s="3"/>
      <c r="O110" s="3"/>
      <c r="P110" s="3">
        <v>1</v>
      </c>
      <c r="Q110" s="3"/>
      <c r="R110" s="3"/>
      <c r="S110" s="3">
        <v>1</v>
      </c>
      <c r="T110" s="3"/>
      <c r="U110" s="3"/>
      <c r="V110" s="3"/>
      <c r="W110" s="3"/>
      <c r="X110" s="68" t="s">
        <v>1030</v>
      </c>
      <c r="Y110" s="86" t="s">
        <v>1765</v>
      </c>
    </row>
    <row r="111" spans="1:25" ht="15" customHeight="1" x14ac:dyDescent="0.25">
      <c r="A111" s="180"/>
      <c r="B111" s="155"/>
      <c r="C111" s="156"/>
      <c r="D111" s="38" t="s">
        <v>602</v>
      </c>
      <c r="E111" s="76" t="s">
        <v>1420</v>
      </c>
      <c r="F111" s="76" t="s">
        <v>1285</v>
      </c>
      <c r="G111" s="68" t="s">
        <v>1029</v>
      </c>
      <c r="H111" s="81" t="s">
        <v>1785</v>
      </c>
      <c r="I111" s="119" t="s">
        <v>849</v>
      </c>
      <c r="J111" s="130" t="s">
        <v>220</v>
      </c>
      <c r="K111" s="128">
        <v>12</v>
      </c>
      <c r="L111" s="121">
        <v>1</v>
      </c>
      <c r="M111" s="121">
        <v>1</v>
      </c>
      <c r="N111" s="121">
        <v>1</v>
      </c>
      <c r="O111" s="121">
        <v>1</v>
      </c>
      <c r="P111" s="121">
        <v>1</v>
      </c>
      <c r="Q111" s="121">
        <v>1</v>
      </c>
      <c r="R111" s="121">
        <v>1</v>
      </c>
      <c r="S111" s="121">
        <v>1</v>
      </c>
      <c r="T111" s="121">
        <v>1</v>
      </c>
      <c r="U111" s="121">
        <v>1</v>
      </c>
      <c r="V111" s="121">
        <v>1</v>
      </c>
      <c r="W111" s="121">
        <v>1</v>
      </c>
      <c r="X111" s="113" t="s">
        <v>1028</v>
      </c>
      <c r="Y111" s="123" t="s">
        <v>1851</v>
      </c>
    </row>
    <row r="112" spans="1:25" ht="15" customHeight="1" x14ac:dyDescent="0.25">
      <c r="A112" s="180"/>
      <c r="B112" s="155"/>
      <c r="C112" s="156"/>
      <c r="D112" s="119" t="s">
        <v>603</v>
      </c>
      <c r="E112" s="76" t="s">
        <v>220</v>
      </c>
      <c r="F112" s="76" t="s">
        <v>1240</v>
      </c>
      <c r="G112" s="113" t="s">
        <v>1028</v>
      </c>
      <c r="H112" s="171" t="s">
        <v>1826</v>
      </c>
      <c r="I112" s="155"/>
      <c r="J112" s="148"/>
      <c r="K112" s="173"/>
      <c r="L112" s="172"/>
      <c r="M112" s="172"/>
      <c r="N112" s="172"/>
      <c r="O112" s="172"/>
      <c r="P112" s="172"/>
      <c r="Q112" s="172"/>
      <c r="R112" s="172"/>
      <c r="S112" s="172"/>
      <c r="T112" s="172"/>
      <c r="U112" s="172"/>
      <c r="V112" s="172"/>
      <c r="W112" s="172"/>
      <c r="X112" s="149"/>
      <c r="Y112" s="170"/>
    </row>
    <row r="113" spans="1:25" ht="15" customHeight="1" x14ac:dyDescent="0.25">
      <c r="A113" s="180"/>
      <c r="B113" s="155"/>
      <c r="C113" s="156"/>
      <c r="D113" s="120"/>
      <c r="E113" s="76" t="s">
        <v>1371</v>
      </c>
      <c r="F113" s="76">
        <v>0</v>
      </c>
      <c r="G113" s="114"/>
      <c r="H113" s="116"/>
      <c r="I113" s="120"/>
      <c r="J113" s="147"/>
      <c r="K113" s="129"/>
      <c r="L113" s="122"/>
      <c r="M113" s="122"/>
      <c r="N113" s="122"/>
      <c r="O113" s="122"/>
      <c r="P113" s="122"/>
      <c r="Q113" s="122"/>
      <c r="R113" s="122"/>
      <c r="S113" s="122"/>
      <c r="T113" s="122"/>
      <c r="U113" s="122"/>
      <c r="V113" s="122"/>
      <c r="W113" s="122"/>
      <c r="X113" s="114"/>
      <c r="Y113" s="124"/>
    </row>
    <row r="114" spans="1:25" ht="17.25" customHeight="1" x14ac:dyDescent="0.25">
      <c r="A114" s="135" t="str">
        <f>'[1]3-IDENTIFICACIÓN DEL RIESGO'!B72</f>
        <v>Acceso a la Propiedad de la Tierra y los Territorios</v>
      </c>
      <c r="B114" s="119" t="s">
        <v>1008</v>
      </c>
      <c r="C114" s="126" t="str">
        <f>'[1]3-IDENTIFICACIÓN DEL RIESGO'!G72</f>
        <v>Posibilidad de presentarse cohecho, concusión y/o prevaricato, en las actuaciones de algún profesional de la Dirección de Acceso a Tierras, a través de la manipulación y/u omisión de información durante la realización del avalúo comercial para la compra directa de un predio</v>
      </c>
      <c r="D114" s="38" t="s">
        <v>604</v>
      </c>
      <c r="E114" s="76" t="s">
        <v>1423</v>
      </c>
      <c r="F114" s="76" t="s">
        <v>1318</v>
      </c>
      <c r="G114" s="68" t="s">
        <v>1028</v>
      </c>
      <c r="H114" s="81" t="s">
        <v>1825</v>
      </c>
      <c r="I114" s="38" t="s">
        <v>850</v>
      </c>
      <c r="J114" s="54" t="s">
        <v>267</v>
      </c>
      <c r="K114" s="55">
        <v>0.8</v>
      </c>
      <c r="L114" s="39"/>
      <c r="M114" s="39"/>
      <c r="N114" s="47"/>
      <c r="O114" s="47">
        <v>0.8</v>
      </c>
      <c r="P114" s="39"/>
      <c r="Q114" s="39"/>
      <c r="R114" s="39"/>
      <c r="S114" s="47"/>
      <c r="T114" s="39"/>
      <c r="U114" s="39"/>
      <c r="V114" s="39"/>
      <c r="W114" s="39"/>
      <c r="X114" s="68" t="s">
        <v>1028</v>
      </c>
      <c r="Y114" s="86" t="s">
        <v>1901</v>
      </c>
    </row>
    <row r="115" spans="1:25" ht="17.25" customHeight="1" x14ac:dyDescent="0.25">
      <c r="A115" s="136"/>
      <c r="B115" s="120"/>
      <c r="C115" s="127"/>
      <c r="D115" s="38" t="s">
        <v>605</v>
      </c>
      <c r="E115" s="76" t="s">
        <v>1423</v>
      </c>
      <c r="F115" s="76" t="s">
        <v>1318</v>
      </c>
      <c r="G115" s="104" t="s">
        <v>1030</v>
      </c>
      <c r="H115" s="81" t="s">
        <v>1927</v>
      </c>
      <c r="I115" s="38" t="s">
        <v>851</v>
      </c>
      <c r="J115" s="54" t="s">
        <v>270</v>
      </c>
      <c r="K115" s="55">
        <v>0.8</v>
      </c>
      <c r="L115" s="39"/>
      <c r="M115" s="39"/>
      <c r="N115" s="47"/>
      <c r="O115" s="47">
        <v>0.8</v>
      </c>
      <c r="P115" s="39"/>
      <c r="Q115" s="39"/>
      <c r="R115" s="39"/>
      <c r="S115" s="47"/>
      <c r="T115" s="39"/>
      <c r="U115" s="39"/>
      <c r="V115" s="39"/>
      <c r="W115" s="47"/>
      <c r="X115" s="68" t="s">
        <v>1028</v>
      </c>
      <c r="Y115" s="86" t="s">
        <v>1906</v>
      </c>
    </row>
    <row r="116" spans="1:25" ht="17.25" customHeight="1" x14ac:dyDescent="0.25">
      <c r="A116" s="136"/>
      <c r="B116" s="119" t="s">
        <v>1009</v>
      </c>
      <c r="C116" s="126" t="str">
        <f>'[1]3-IDENTIFICACIÓN DEL RIESGO'!G74</f>
        <v>Posibilidad de presentarse cohecho, concusión y/o prevaricato, en las actuaciones de algún profesional de la Subdirección de Acceso a Tierras en Zonas Focalizadas, a través de la manipulación y/u omisión de información durante las actividades de verificación de los requisitos mínimos del predio en su tipo jurídico, técnico y/o ambiental  bajo el cual se materialice un subsidio</v>
      </c>
      <c r="D116" s="38" t="s">
        <v>606</v>
      </c>
      <c r="E116" s="76" t="s">
        <v>1428</v>
      </c>
      <c r="F116" s="76" t="s">
        <v>1200</v>
      </c>
      <c r="G116" s="68" t="s">
        <v>1028</v>
      </c>
      <c r="H116" s="81" t="s">
        <v>1745</v>
      </c>
      <c r="I116" s="38" t="s">
        <v>852</v>
      </c>
      <c r="J116" s="54" t="s">
        <v>267</v>
      </c>
      <c r="K116" s="55">
        <v>0.7</v>
      </c>
      <c r="L116" s="39"/>
      <c r="M116" s="39"/>
      <c r="N116" s="47">
        <v>0.3</v>
      </c>
      <c r="O116" s="39"/>
      <c r="P116" s="39"/>
      <c r="Q116" s="47"/>
      <c r="R116" s="47">
        <v>0.4</v>
      </c>
      <c r="S116" s="39"/>
      <c r="T116" s="39"/>
      <c r="U116" s="47"/>
      <c r="V116" s="39"/>
      <c r="W116" s="47"/>
      <c r="X116" s="68" t="s">
        <v>1028</v>
      </c>
      <c r="Y116" s="86" t="s">
        <v>1901</v>
      </c>
    </row>
    <row r="117" spans="1:25" ht="17.25" customHeight="1" x14ac:dyDescent="0.25">
      <c r="A117" s="136"/>
      <c r="B117" s="120"/>
      <c r="C117" s="127"/>
      <c r="D117" s="38" t="s">
        <v>607</v>
      </c>
      <c r="E117" s="76" t="s">
        <v>1428</v>
      </c>
      <c r="F117" s="76" t="s">
        <v>1200</v>
      </c>
      <c r="G117" s="68" t="s">
        <v>1028</v>
      </c>
      <c r="H117" s="81" t="s">
        <v>1745</v>
      </c>
      <c r="I117" s="38" t="s">
        <v>853</v>
      </c>
      <c r="J117" s="54" t="s">
        <v>275</v>
      </c>
      <c r="K117" s="55">
        <v>0.7</v>
      </c>
      <c r="L117" s="56"/>
      <c r="M117" s="56"/>
      <c r="N117" s="47">
        <v>0.5</v>
      </c>
      <c r="O117" s="56"/>
      <c r="P117" s="56"/>
      <c r="Q117" s="56"/>
      <c r="R117" s="56"/>
      <c r="S117" s="47">
        <v>0.2</v>
      </c>
      <c r="T117" s="56"/>
      <c r="U117" s="56"/>
      <c r="V117" s="56"/>
      <c r="W117" s="47"/>
      <c r="X117" s="68" t="s">
        <v>1028</v>
      </c>
      <c r="Y117" s="86" t="s">
        <v>1918</v>
      </c>
    </row>
    <row r="118" spans="1:25" ht="17.25" customHeight="1" x14ac:dyDescent="0.25">
      <c r="A118" s="136"/>
      <c r="B118" s="119" t="s">
        <v>1010</v>
      </c>
      <c r="C118" s="126" t="str">
        <f>'[1]3-IDENTIFICACIÓN DEL RIESGO'!G76</f>
        <v>Posibilidad de presentarse cohecho, concusión y/o prevaricato, en las actuaciones de algún profesional de la Subdirección de Acceso a Tierras por Demanda y Descongestión, a través de la manipulación de información en las diferentes etapas del procedimiento de Revocatoria Directa de la DAT</v>
      </c>
      <c r="D118" s="38" t="s">
        <v>608</v>
      </c>
      <c r="E118" s="76" t="s">
        <v>1433</v>
      </c>
      <c r="F118" s="76" t="s">
        <v>1318</v>
      </c>
      <c r="G118" s="68" t="s">
        <v>1028</v>
      </c>
      <c r="H118" s="84" t="s">
        <v>1826</v>
      </c>
      <c r="I118" s="38" t="s">
        <v>854</v>
      </c>
      <c r="J118" s="54" t="s">
        <v>267</v>
      </c>
      <c r="K118" s="55">
        <v>0.9</v>
      </c>
      <c r="L118" s="39"/>
      <c r="M118" s="39"/>
      <c r="N118" s="47">
        <v>0.9</v>
      </c>
      <c r="O118" s="39"/>
      <c r="P118" s="39"/>
      <c r="Q118" s="39"/>
      <c r="R118" s="39"/>
      <c r="S118" s="39"/>
      <c r="T118" s="39"/>
      <c r="U118" s="39"/>
      <c r="V118" s="39"/>
      <c r="W118" s="47"/>
      <c r="X118" s="68" t="s">
        <v>1028</v>
      </c>
      <c r="Y118" s="86" t="s">
        <v>1901</v>
      </c>
    </row>
    <row r="119" spans="1:25" ht="17.25" customHeight="1" x14ac:dyDescent="0.25">
      <c r="A119" s="136"/>
      <c r="B119" s="120"/>
      <c r="C119" s="127"/>
      <c r="D119" s="38" t="s">
        <v>609</v>
      </c>
      <c r="E119" s="76" t="s">
        <v>1433</v>
      </c>
      <c r="F119" s="76" t="s">
        <v>1318</v>
      </c>
      <c r="G119" s="68" t="s">
        <v>1028</v>
      </c>
      <c r="H119" s="84" t="s">
        <v>1826</v>
      </c>
      <c r="I119" s="38" t="s">
        <v>855</v>
      </c>
      <c r="J119" s="54" t="s">
        <v>280</v>
      </c>
      <c r="K119" s="55">
        <v>0.9</v>
      </c>
      <c r="L119" s="39"/>
      <c r="M119" s="39"/>
      <c r="N119" s="47">
        <v>0.3</v>
      </c>
      <c r="O119" s="39"/>
      <c r="P119" s="39"/>
      <c r="Q119" s="39"/>
      <c r="R119" s="47">
        <v>0.3</v>
      </c>
      <c r="S119" s="39"/>
      <c r="T119" s="39"/>
      <c r="U119" s="47">
        <v>0.3</v>
      </c>
      <c r="V119" s="39"/>
      <c r="W119" s="47"/>
      <c r="X119" s="68" t="s">
        <v>1028</v>
      </c>
      <c r="Y119" s="86" t="s">
        <v>1901</v>
      </c>
    </row>
    <row r="120" spans="1:25" ht="17.25" customHeight="1" x14ac:dyDescent="0.25">
      <c r="A120" s="136"/>
      <c r="B120" s="119" t="s">
        <v>1011</v>
      </c>
      <c r="C120" s="126" t="str">
        <f>'[1]3-IDENTIFICACIÓN DEL RIESGO'!G78</f>
        <v>Posibilidad de presentarse cohecho, concusión y/o prevaricato, en las actuaciones de algún profesional de la Subdirección de Acceso a Tierras en Zonas Focalizadas, a través de la manipulación de información entregada a la subdirección, para el análisis de trámite administrativo, según el ACCTI-P-020 Procedimiento Único en Municipios Focalizados</v>
      </c>
      <c r="D120" s="38" t="s">
        <v>610</v>
      </c>
      <c r="E120" s="76" t="s">
        <v>1428</v>
      </c>
      <c r="F120" s="76" t="s">
        <v>1318</v>
      </c>
      <c r="G120" s="68" t="s">
        <v>1028</v>
      </c>
      <c r="H120" s="84" t="s">
        <v>1827</v>
      </c>
      <c r="I120" s="38" t="s">
        <v>856</v>
      </c>
      <c r="J120" s="54" t="s">
        <v>267</v>
      </c>
      <c r="K120" s="55">
        <v>0.7</v>
      </c>
      <c r="L120" s="39"/>
      <c r="M120" s="39"/>
      <c r="N120" s="47">
        <v>0.3</v>
      </c>
      <c r="O120" s="47"/>
      <c r="P120" s="47"/>
      <c r="Q120" s="47"/>
      <c r="R120" s="47"/>
      <c r="S120" s="47"/>
      <c r="T120" s="47"/>
      <c r="U120" s="47">
        <v>0.4</v>
      </c>
      <c r="V120" s="47"/>
      <c r="W120" s="47"/>
      <c r="X120" s="68" t="s">
        <v>1028</v>
      </c>
      <c r="Y120" s="86" t="s">
        <v>1901</v>
      </c>
    </row>
    <row r="121" spans="1:25" ht="17.25" customHeight="1" x14ac:dyDescent="0.25">
      <c r="A121" s="136"/>
      <c r="B121" s="120"/>
      <c r="C121" s="127"/>
      <c r="D121" s="38" t="s">
        <v>611</v>
      </c>
      <c r="E121" s="76" t="s">
        <v>1428</v>
      </c>
      <c r="F121" s="76" t="s">
        <v>1318</v>
      </c>
      <c r="G121" s="104" t="s">
        <v>1030</v>
      </c>
      <c r="H121" s="81" t="s">
        <v>1928</v>
      </c>
      <c r="I121" s="38" t="s">
        <v>857</v>
      </c>
      <c r="J121" s="54" t="s">
        <v>285</v>
      </c>
      <c r="K121" s="55">
        <v>0.7</v>
      </c>
      <c r="L121" s="56"/>
      <c r="M121" s="56"/>
      <c r="N121" s="47">
        <v>0.3</v>
      </c>
      <c r="O121" s="56"/>
      <c r="P121" s="56"/>
      <c r="Q121" s="56"/>
      <c r="R121" s="47"/>
      <c r="S121" s="56"/>
      <c r="T121" s="56"/>
      <c r="U121" s="47">
        <v>0.4</v>
      </c>
      <c r="V121" s="56"/>
      <c r="W121" s="56"/>
      <c r="X121" s="68" t="s">
        <v>1028</v>
      </c>
      <c r="Y121" s="86" t="s">
        <v>1906</v>
      </c>
    </row>
    <row r="122" spans="1:25" ht="15" customHeight="1" x14ac:dyDescent="0.25">
      <c r="A122" s="136"/>
      <c r="B122" s="119" t="s">
        <v>1017</v>
      </c>
      <c r="C122" s="126" t="str">
        <f>'[1]3-IDENTIFICACIÓN DEL RIESGO'!G80</f>
        <v>Posibilidad de ocurrencia de hechos de concusión o cohecho en la gestión de los trámites administrativos de adjudicación de baldíos y bienes fiscales patrimoniales,  asignación de subsidios, y aquellos relacionados con el reconocimiento de derechos sobre la tierra a población campesina, realizados por las UGT.</v>
      </c>
      <c r="D122" s="38" t="s">
        <v>612</v>
      </c>
      <c r="E122" s="78" t="s">
        <v>1442</v>
      </c>
      <c r="F122" s="78" t="s">
        <v>1200</v>
      </c>
      <c r="G122" s="68" t="s">
        <v>1029</v>
      </c>
      <c r="H122" s="83" t="s">
        <v>1717</v>
      </c>
      <c r="I122" s="38" t="s">
        <v>858</v>
      </c>
      <c r="J122" s="1" t="s">
        <v>288</v>
      </c>
      <c r="K122" s="2">
        <v>4</v>
      </c>
      <c r="L122" s="3"/>
      <c r="M122" s="3">
        <v>1</v>
      </c>
      <c r="N122" s="3"/>
      <c r="O122" s="3"/>
      <c r="P122" s="3">
        <v>1</v>
      </c>
      <c r="Q122" s="3"/>
      <c r="R122" s="3"/>
      <c r="S122" s="3">
        <v>1</v>
      </c>
      <c r="T122" s="3"/>
      <c r="U122" s="3"/>
      <c r="V122" s="3">
        <v>1</v>
      </c>
      <c r="W122" s="10"/>
      <c r="X122" s="68" t="s">
        <v>1029</v>
      </c>
      <c r="Y122" s="86" t="s">
        <v>1847</v>
      </c>
    </row>
    <row r="123" spans="1:25" ht="15" customHeight="1" x14ac:dyDescent="0.25">
      <c r="A123" s="136"/>
      <c r="B123" s="155"/>
      <c r="C123" s="156"/>
      <c r="D123" s="38" t="s">
        <v>613</v>
      </c>
      <c r="E123" s="78" t="s">
        <v>62</v>
      </c>
      <c r="F123" s="78" t="s">
        <v>1445</v>
      </c>
      <c r="G123" s="68" t="s">
        <v>1029</v>
      </c>
      <c r="H123" s="84" t="s">
        <v>1717</v>
      </c>
      <c r="I123" s="38" t="s">
        <v>859</v>
      </c>
      <c r="J123" s="1" t="s">
        <v>62</v>
      </c>
      <c r="K123" s="57">
        <v>1</v>
      </c>
      <c r="L123" s="3"/>
      <c r="M123" s="3"/>
      <c r="N123" s="3"/>
      <c r="O123" s="3"/>
      <c r="P123" s="3"/>
      <c r="Q123" s="3"/>
      <c r="R123" s="3"/>
      <c r="S123" s="3"/>
      <c r="T123" s="3"/>
      <c r="U123" s="3"/>
      <c r="V123" s="3"/>
      <c r="W123" s="58">
        <v>1</v>
      </c>
      <c r="X123" s="68" t="s">
        <v>1030</v>
      </c>
      <c r="Y123" s="86" t="s">
        <v>1772</v>
      </c>
    </row>
    <row r="124" spans="1:25" ht="15" customHeight="1" x14ac:dyDescent="0.25">
      <c r="A124" s="136"/>
      <c r="B124" s="155"/>
      <c r="C124" s="156"/>
      <c r="D124" s="38" t="s">
        <v>614</v>
      </c>
      <c r="E124" s="78" t="s">
        <v>65</v>
      </c>
      <c r="F124" s="78" t="s">
        <v>1197</v>
      </c>
      <c r="G124" s="68" t="s">
        <v>1030</v>
      </c>
      <c r="H124" s="81" t="s">
        <v>1720</v>
      </c>
      <c r="I124" s="38" t="s">
        <v>860</v>
      </c>
      <c r="J124" s="19" t="s">
        <v>65</v>
      </c>
      <c r="K124" s="2">
        <v>2</v>
      </c>
      <c r="L124" s="3"/>
      <c r="M124" s="3">
        <v>1</v>
      </c>
      <c r="N124" s="3"/>
      <c r="O124" s="3"/>
      <c r="P124" s="3"/>
      <c r="Q124" s="3"/>
      <c r="R124" s="3"/>
      <c r="S124" s="3">
        <v>1</v>
      </c>
      <c r="T124" s="3"/>
      <c r="U124" s="3"/>
      <c r="V124" s="3"/>
      <c r="W124" s="59"/>
      <c r="X124" s="68" t="s">
        <v>1029</v>
      </c>
      <c r="Y124" s="86" t="s">
        <v>1862</v>
      </c>
    </row>
    <row r="125" spans="1:25" ht="15" customHeight="1" x14ac:dyDescent="0.25">
      <c r="A125" s="136"/>
      <c r="B125" s="155"/>
      <c r="C125" s="156"/>
      <c r="D125" s="38" t="s">
        <v>615</v>
      </c>
      <c r="E125" s="78" t="s">
        <v>68</v>
      </c>
      <c r="F125" s="78" t="s">
        <v>1312</v>
      </c>
      <c r="G125" s="68" t="s">
        <v>1029</v>
      </c>
      <c r="H125" s="81" t="s">
        <v>1723</v>
      </c>
      <c r="I125" s="38" t="s">
        <v>861</v>
      </c>
      <c r="J125" s="54" t="s">
        <v>68</v>
      </c>
      <c r="K125" s="2">
        <v>1</v>
      </c>
      <c r="L125" s="3"/>
      <c r="M125" s="3"/>
      <c r="N125" s="3"/>
      <c r="O125" s="3"/>
      <c r="P125" s="3"/>
      <c r="Q125" s="3"/>
      <c r="R125" s="3"/>
      <c r="S125" s="3"/>
      <c r="T125" s="3"/>
      <c r="U125" s="3"/>
      <c r="V125" s="3"/>
      <c r="W125" s="59">
        <v>1</v>
      </c>
      <c r="X125" s="68" t="s">
        <v>1030</v>
      </c>
      <c r="Y125" s="86" t="s">
        <v>1772</v>
      </c>
    </row>
    <row r="126" spans="1:25" ht="15" customHeight="1" x14ac:dyDescent="0.25">
      <c r="A126" s="136"/>
      <c r="B126" s="155"/>
      <c r="C126" s="156"/>
      <c r="D126" s="38" t="s">
        <v>616</v>
      </c>
      <c r="E126" s="78" t="s">
        <v>1452</v>
      </c>
      <c r="F126" s="78" t="s">
        <v>1200</v>
      </c>
      <c r="G126" s="68" t="s">
        <v>1028</v>
      </c>
      <c r="H126" s="81" t="s">
        <v>1726</v>
      </c>
      <c r="I126" s="38" t="s">
        <v>862</v>
      </c>
      <c r="J126" s="1" t="s">
        <v>171</v>
      </c>
      <c r="K126" s="2">
        <v>2</v>
      </c>
      <c r="L126" s="3"/>
      <c r="M126" s="3"/>
      <c r="N126" s="3"/>
      <c r="O126" s="3"/>
      <c r="P126" s="3"/>
      <c r="Q126" s="3">
        <v>1</v>
      </c>
      <c r="R126" s="3"/>
      <c r="S126" s="3"/>
      <c r="T126" s="3"/>
      <c r="U126" s="3">
        <v>1</v>
      </c>
      <c r="V126" s="3"/>
      <c r="W126" s="59"/>
      <c r="X126" s="68" t="s">
        <v>1030</v>
      </c>
      <c r="Y126" s="86" t="s">
        <v>1770</v>
      </c>
    </row>
    <row r="127" spans="1:25" ht="15" customHeight="1" x14ac:dyDescent="0.25">
      <c r="A127" s="136"/>
      <c r="B127" s="155"/>
      <c r="C127" s="156"/>
      <c r="D127" s="38" t="s">
        <v>617</v>
      </c>
      <c r="E127" s="78" t="s">
        <v>1455</v>
      </c>
      <c r="F127" s="76" t="s">
        <v>1318</v>
      </c>
      <c r="G127" s="68" t="s">
        <v>1029</v>
      </c>
      <c r="H127" s="81" t="s">
        <v>1729</v>
      </c>
      <c r="I127" s="38" t="s">
        <v>863</v>
      </c>
      <c r="J127" s="1" t="s">
        <v>1947</v>
      </c>
      <c r="K127" s="2">
        <v>12</v>
      </c>
      <c r="L127" s="3">
        <v>1</v>
      </c>
      <c r="M127" s="3">
        <v>1</v>
      </c>
      <c r="N127" s="3">
        <v>1</v>
      </c>
      <c r="O127" s="3">
        <v>1</v>
      </c>
      <c r="P127" s="3">
        <v>1</v>
      </c>
      <c r="Q127" s="3">
        <v>1</v>
      </c>
      <c r="R127" s="3">
        <v>1</v>
      </c>
      <c r="S127" s="3">
        <v>1</v>
      </c>
      <c r="T127" s="3">
        <v>1</v>
      </c>
      <c r="U127" s="3">
        <v>1</v>
      </c>
      <c r="V127" s="3">
        <v>1</v>
      </c>
      <c r="W127" s="3">
        <v>1</v>
      </c>
      <c r="X127" s="68" t="s">
        <v>1029</v>
      </c>
      <c r="Y127" s="86" t="s">
        <v>1854</v>
      </c>
    </row>
    <row r="128" spans="1:25" ht="15" customHeight="1" x14ac:dyDescent="0.25">
      <c r="A128" s="136"/>
      <c r="B128" s="155"/>
      <c r="C128" s="156"/>
      <c r="D128" s="38" t="s">
        <v>618</v>
      </c>
      <c r="E128" s="78" t="s">
        <v>1381</v>
      </c>
      <c r="F128" s="78" t="s">
        <v>1200</v>
      </c>
      <c r="G128" s="68" t="s">
        <v>1028</v>
      </c>
      <c r="H128" s="81" t="s">
        <v>1733</v>
      </c>
      <c r="I128" s="38" t="s">
        <v>864</v>
      </c>
      <c r="J128" s="1" t="s">
        <v>77</v>
      </c>
      <c r="K128" s="2">
        <v>4</v>
      </c>
      <c r="L128" s="3"/>
      <c r="M128" s="3"/>
      <c r="N128" s="3">
        <v>1</v>
      </c>
      <c r="O128" s="3"/>
      <c r="P128" s="3"/>
      <c r="Q128" s="3">
        <v>1</v>
      </c>
      <c r="R128" s="3"/>
      <c r="S128" s="3"/>
      <c r="T128" s="3">
        <v>1</v>
      </c>
      <c r="U128" s="3"/>
      <c r="V128" s="3"/>
      <c r="W128" s="59">
        <v>1</v>
      </c>
      <c r="X128" s="68" t="s">
        <v>1028</v>
      </c>
      <c r="Y128" s="86" t="s">
        <v>1866</v>
      </c>
    </row>
    <row r="129" spans="1:25" ht="15" customHeight="1" x14ac:dyDescent="0.25">
      <c r="A129" s="136"/>
      <c r="B129" s="155"/>
      <c r="C129" s="156"/>
      <c r="D129" s="35" t="s">
        <v>619</v>
      </c>
      <c r="E129" s="78" t="s">
        <v>1459</v>
      </c>
      <c r="F129" s="78" t="s">
        <v>1200</v>
      </c>
      <c r="G129" s="68" t="s">
        <v>1028</v>
      </c>
      <c r="H129" s="81" t="s">
        <v>1736</v>
      </c>
      <c r="I129" s="38" t="s">
        <v>865</v>
      </c>
      <c r="J129" s="54" t="s">
        <v>300</v>
      </c>
      <c r="K129" s="16">
        <v>4</v>
      </c>
      <c r="L129" s="3"/>
      <c r="M129" s="3">
        <v>1</v>
      </c>
      <c r="N129" s="3"/>
      <c r="O129" s="3"/>
      <c r="P129" s="3">
        <v>1</v>
      </c>
      <c r="Q129" s="3"/>
      <c r="R129" s="3"/>
      <c r="S129" s="3">
        <v>1</v>
      </c>
      <c r="T129" s="3"/>
      <c r="U129" s="3"/>
      <c r="V129" s="3">
        <v>1</v>
      </c>
      <c r="W129" s="59"/>
      <c r="X129" s="68" t="s">
        <v>1028</v>
      </c>
      <c r="Y129" s="86" t="s">
        <v>1858</v>
      </c>
    </row>
    <row r="130" spans="1:25" ht="15" customHeight="1" x14ac:dyDescent="0.25">
      <c r="A130" s="136"/>
      <c r="B130" s="155"/>
      <c r="C130" s="156"/>
      <c r="D130" s="168" t="s">
        <v>620</v>
      </c>
      <c r="E130" s="151" t="s">
        <v>1461</v>
      </c>
      <c r="F130" s="151" t="s">
        <v>1216</v>
      </c>
      <c r="G130" s="113" t="s">
        <v>1028</v>
      </c>
      <c r="H130" s="115" t="s">
        <v>1741</v>
      </c>
      <c r="I130" s="38" t="s">
        <v>866</v>
      </c>
      <c r="J130" s="1" t="s">
        <v>302</v>
      </c>
      <c r="K130" s="16">
        <v>12</v>
      </c>
      <c r="L130" s="3">
        <v>1</v>
      </c>
      <c r="M130" s="3">
        <v>1</v>
      </c>
      <c r="N130" s="3">
        <v>1</v>
      </c>
      <c r="O130" s="3">
        <v>1</v>
      </c>
      <c r="P130" s="3">
        <v>1</v>
      </c>
      <c r="Q130" s="3">
        <v>1</v>
      </c>
      <c r="R130" s="3">
        <v>1</v>
      </c>
      <c r="S130" s="3">
        <v>1</v>
      </c>
      <c r="T130" s="3">
        <v>1</v>
      </c>
      <c r="U130" s="3">
        <v>1</v>
      </c>
      <c r="V130" s="3">
        <v>1</v>
      </c>
      <c r="W130" s="3">
        <v>1</v>
      </c>
      <c r="X130" s="68" t="s">
        <v>1029</v>
      </c>
      <c r="Y130" s="86" t="s">
        <v>1859</v>
      </c>
    </row>
    <row r="131" spans="1:25" ht="15" customHeight="1" x14ac:dyDescent="0.25">
      <c r="A131" s="136"/>
      <c r="B131" s="155"/>
      <c r="C131" s="156"/>
      <c r="D131" s="169"/>
      <c r="E131" s="152"/>
      <c r="F131" s="152"/>
      <c r="G131" s="114"/>
      <c r="H131" s="116"/>
      <c r="I131" s="38" t="s">
        <v>867</v>
      </c>
      <c r="J131" s="1" t="s">
        <v>305</v>
      </c>
      <c r="K131" s="16">
        <v>3</v>
      </c>
      <c r="L131" s="3"/>
      <c r="M131" s="3">
        <v>1</v>
      </c>
      <c r="N131" s="3"/>
      <c r="O131" s="3"/>
      <c r="P131" s="3"/>
      <c r="Q131" s="3">
        <v>1</v>
      </c>
      <c r="R131" s="3"/>
      <c r="S131" s="3"/>
      <c r="T131" s="3"/>
      <c r="U131" s="3">
        <v>1</v>
      </c>
      <c r="V131" s="3"/>
      <c r="W131" s="3"/>
      <c r="X131" s="68" t="s">
        <v>1029</v>
      </c>
      <c r="Y131" s="86" t="s">
        <v>1863</v>
      </c>
    </row>
    <row r="132" spans="1:25" ht="15" customHeight="1" x14ac:dyDescent="0.25">
      <c r="A132" s="136"/>
      <c r="B132" s="155"/>
      <c r="C132" s="156"/>
      <c r="D132" s="38" t="s">
        <v>621</v>
      </c>
      <c r="E132" s="78" t="s">
        <v>1387</v>
      </c>
      <c r="F132" s="78" t="s">
        <v>1216</v>
      </c>
      <c r="G132" s="68" t="s">
        <v>1029</v>
      </c>
      <c r="H132" s="81" t="s">
        <v>1746</v>
      </c>
      <c r="I132" s="38" t="s">
        <v>868</v>
      </c>
      <c r="J132" s="1" t="s">
        <v>308</v>
      </c>
      <c r="K132" s="16">
        <v>3</v>
      </c>
      <c r="L132" s="3"/>
      <c r="M132" s="3"/>
      <c r="N132" s="3">
        <v>1</v>
      </c>
      <c r="O132" s="3"/>
      <c r="P132" s="3"/>
      <c r="Q132" s="3"/>
      <c r="R132" s="3">
        <v>1</v>
      </c>
      <c r="S132" s="3"/>
      <c r="T132" s="3"/>
      <c r="U132" s="3"/>
      <c r="V132" s="3">
        <v>1</v>
      </c>
      <c r="W132" s="59"/>
      <c r="X132" s="68" t="s">
        <v>1028</v>
      </c>
      <c r="Y132" s="86" t="s">
        <v>1865</v>
      </c>
    </row>
    <row r="133" spans="1:25" ht="15" customHeight="1" x14ac:dyDescent="0.25">
      <c r="A133" s="136"/>
      <c r="B133" s="155"/>
      <c r="C133" s="156"/>
      <c r="D133" s="38" t="s">
        <v>622</v>
      </c>
      <c r="E133" s="78" t="s">
        <v>1387</v>
      </c>
      <c r="F133" s="78" t="s">
        <v>1216</v>
      </c>
      <c r="G133" s="68" t="s">
        <v>1029</v>
      </c>
      <c r="H133" s="81" t="s">
        <v>1746</v>
      </c>
      <c r="I133" s="38" t="s">
        <v>869</v>
      </c>
      <c r="J133" s="1" t="s">
        <v>311</v>
      </c>
      <c r="K133" s="16">
        <v>3</v>
      </c>
      <c r="L133" s="3"/>
      <c r="M133" s="3"/>
      <c r="N133" s="3">
        <v>1</v>
      </c>
      <c r="O133" s="3"/>
      <c r="P133" s="3"/>
      <c r="Q133" s="3"/>
      <c r="R133" s="3">
        <v>1</v>
      </c>
      <c r="S133" s="3"/>
      <c r="T133" s="3"/>
      <c r="U133" s="3"/>
      <c r="V133" s="3">
        <v>1</v>
      </c>
      <c r="W133" s="59"/>
      <c r="X133" s="68" t="s">
        <v>1028</v>
      </c>
      <c r="Y133" s="86" t="s">
        <v>1865</v>
      </c>
    </row>
    <row r="134" spans="1:25" ht="15" customHeight="1" x14ac:dyDescent="0.25">
      <c r="A134" s="136"/>
      <c r="B134" s="155"/>
      <c r="C134" s="156"/>
      <c r="D134" s="119" t="s">
        <v>623</v>
      </c>
      <c r="E134" s="78" t="s">
        <v>88</v>
      </c>
      <c r="F134" s="151" t="s">
        <v>1232</v>
      </c>
      <c r="G134" s="68" t="s">
        <v>1029</v>
      </c>
      <c r="H134" s="81" t="s">
        <v>1749</v>
      </c>
      <c r="I134" s="119" t="s">
        <v>870</v>
      </c>
      <c r="J134" s="130" t="s">
        <v>88</v>
      </c>
      <c r="K134" s="128">
        <v>4</v>
      </c>
      <c r="L134" s="121"/>
      <c r="M134" s="121"/>
      <c r="N134" s="121">
        <v>1</v>
      </c>
      <c r="O134" s="121"/>
      <c r="P134" s="121"/>
      <c r="Q134" s="121">
        <v>1</v>
      </c>
      <c r="R134" s="121"/>
      <c r="S134" s="121"/>
      <c r="T134" s="121">
        <v>1</v>
      </c>
      <c r="U134" s="121"/>
      <c r="V134" s="121"/>
      <c r="W134" s="157">
        <v>1</v>
      </c>
      <c r="X134" s="113" t="s">
        <v>1029</v>
      </c>
      <c r="Y134" s="123" t="s">
        <v>1863</v>
      </c>
    </row>
    <row r="135" spans="1:25" ht="15" customHeight="1" x14ac:dyDescent="0.25">
      <c r="A135" s="136"/>
      <c r="B135" s="155"/>
      <c r="C135" s="156"/>
      <c r="D135" s="120"/>
      <c r="E135" s="78" t="s">
        <v>1233</v>
      </c>
      <c r="F135" s="152"/>
      <c r="G135" s="68" t="s">
        <v>1029</v>
      </c>
      <c r="H135" s="81" t="s">
        <v>1751</v>
      </c>
      <c r="I135" s="120"/>
      <c r="J135" s="147"/>
      <c r="K135" s="129"/>
      <c r="L135" s="122"/>
      <c r="M135" s="122"/>
      <c r="N135" s="122"/>
      <c r="O135" s="122"/>
      <c r="P135" s="122"/>
      <c r="Q135" s="122"/>
      <c r="R135" s="122"/>
      <c r="S135" s="122"/>
      <c r="T135" s="122"/>
      <c r="U135" s="122"/>
      <c r="V135" s="122"/>
      <c r="W135" s="158"/>
      <c r="X135" s="114"/>
      <c r="Y135" s="144"/>
    </row>
    <row r="136" spans="1:25" ht="15" customHeight="1" x14ac:dyDescent="0.25">
      <c r="A136" s="136"/>
      <c r="B136" s="155"/>
      <c r="C136" s="156"/>
      <c r="D136" s="38" t="s">
        <v>624</v>
      </c>
      <c r="E136" s="78" t="s">
        <v>1468</v>
      </c>
      <c r="F136" s="78" t="s">
        <v>1200</v>
      </c>
      <c r="G136" s="68" t="s">
        <v>1029</v>
      </c>
      <c r="H136" s="81" t="s">
        <v>1751</v>
      </c>
      <c r="I136" s="38" t="s">
        <v>871</v>
      </c>
      <c r="J136" s="1" t="s">
        <v>91</v>
      </c>
      <c r="K136" s="2">
        <v>3</v>
      </c>
      <c r="L136" s="3">
        <v>1</v>
      </c>
      <c r="M136" s="3"/>
      <c r="N136" s="3"/>
      <c r="O136" s="3"/>
      <c r="P136" s="3"/>
      <c r="Q136" s="3">
        <v>1</v>
      </c>
      <c r="R136" s="3"/>
      <c r="S136" s="3"/>
      <c r="T136" s="3"/>
      <c r="U136" s="3"/>
      <c r="V136" s="3"/>
      <c r="W136" s="59">
        <v>1</v>
      </c>
      <c r="X136" s="68" t="s">
        <v>1029</v>
      </c>
      <c r="Y136" s="86" t="s">
        <v>1870</v>
      </c>
    </row>
    <row r="137" spans="1:25" ht="15" customHeight="1" x14ac:dyDescent="0.25">
      <c r="A137" s="136"/>
      <c r="B137" s="155"/>
      <c r="C137" s="156"/>
      <c r="D137" s="38" t="s">
        <v>625</v>
      </c>
      <c r="E137" s="78" t="s">
        <v>1471</v>
      </c>
      <c r="F137" s="78" t="s">
        <v>1216</v>
      </c>
      <c r="G137" s="68" t="s">
        <v>1029</v>
      </c>
      <c r="H137" s="81" t="s">
        <v>1764</v>
      </c>
      <c r="I137" s="38" t="s">
        <v>872</v>
      </c>
      <c r="J137" s="1" t="s">
        <v>94</v>
      </c>
      <c r="K137" s="16">
        <v>1</v>
      </c>
      <c r="L137" s="3"/>
      <c r="M137" s="3"/>
      <c r="N137" s="3"/>
      <c r="O137" s="3"/>
      <c r="P137" s="3">
        <v>1</v>
      </c>
      <c r="Q137" s="3"/>
      <c r="R137" s="3"/>
      <c r="S137" s="3"/>
      <c r="T137" s="3"/>
      <c r="U137" s="3"/>
      <c r="V137" s="3"/>
      <c r="W137" s="3"/>
      <c r="X137" s="68" t="s">
        <v>1030</v>
      </c>
      <c r="Y137" s="86" t="s">
        <v>1765</v>
      </c>
    </row>
    <row r="138" spans="1:25" ht="15" customHeight="1" x14ac:dyDescent="0.25">
      <c r="A138" s="136"/>
      <c r="B138" s="155"/>
      <c r="C138" s="156"/>
      <c r="D138" s="38" t="s">
        <v>626</v>
      </c>
      <c r="E138" s="78" t="s">
        <v>1474</v>
      </c>
      <c r="F138" s="78" t="s">
        <v>1216</v>
      </c>
      <c r="G138" s="68" t="s">
        <v>1029</v>
      </c>
      <c r="H138" s="81" t="s">
        <v>1763</v>
      </c>
      <c r="I138" s="38" t="s">
        <v>873</v>
      </c>
      <c r="J138" s="1" t="s">
        <v>94</v>
      </c>
      <c r="K138" s="16">
        <v>1</v>
      </c>
      <c r="L138" s="3"/>
      <c r="M138" s="3"/>
      <c r="N138" s="3"/>
      <c r="O138" s="3"/>
      <c r="P138" s="3">
        <v>1</v>
      </c>
      <c r="Q138" s="3"/>
      <c r="R138" s="3"/>
      <c r="S138" s="3"/>
      <c r="T138" s="3"/>
      <c r="U138" s="3"/>
      <c r="V138" s="3"/>
      <c r="W138" s="3"/>
      <c r="X138" s="68" t="s">
        <v>1030</v>
      </c>
      <c r="Y138" s="86" t="s">
        <v>1765</v>
      </c>
    </row>
    <row r="139" spans="1:25" ht="15" customHeight="1" x14ac:dyDescent="0.25">
      <c r="A139" s="136"/>
      <c r="B139" s="155"/>
      <c r="C139" s="156"/>
      <c r="D139" s="38" t="s">
        <v>627</v>
      </c>
      <c r="E139" s="78" t="s">
        <v>97</v>
      </c>
      <c r="F139" s="78" t="s">
        <v>1200</v>
      </c>
      <c r="G139" s="68" t="s">
        <v>1028</v>
      </c>
      <c r="H139" s="81" t="s">
        <v>1778</v>
      </c>
      <c r="I139" s="38" t="s">
        <v>874</v>
      </c>
      <c r="J139" s="1" t="s">
        <v>97</v>
      </c>
      <c r="K139" s="16">
        <v>4</v>
      </c>
      <c r="L139" s="3"/>
      <c r="M139" s="3">
        <v>1</v>
      </c>
      <c r="N139" s="3"/>
      <c r="O139" s="3"/>
      <c r="P139" s="3">
        <v>1</v>
      </c>
      <c r="Q139" s="3"/>
      <c r="R139" s="3"/>
      <c r="S139" s="3">
        <v>1</v>
      </c>
      <c r="T139" s="3"/>
      <c r="U139" s="3"/>
      <c r="V139" s="3">
        <v>1</v>
      </c>
      <c r="W139" s="59"/>
      <c r="X139" s="68" t="s">
        <v>1029</v>
      </c>
      <c r="Y139" s="86" t="s">
        <v>1876</v>
      </c>
    </row>
    <row r="140" spans="1:25" ht="15" customHeight="1" x14ac:dyDescent="0.25">
      <c r="A140" s="136"/>
      <c r="B140" s="155"/>
      <c r="C140" s="156"/>
      <c r="D140" s="38" t="s">
        <v>628</v>
      </c>
      <c r="E140" s="78" t="s">
        <v>1478</v>
      </c>
      <c r="F140" s="78" t="s">
        <v>1216</v>
      </c>
      <c r="G140" s="68" t="s">
        <v>1028</v>
      </c>
      <c r="H140" s="81" t="s">
        <v>1784</v>
      </c>
      <c r="I140" s="38" t="s">
        <v>875</v>
      </c>
      <c r="J140" s="1" t="s">
        <v>99</v>
      </c>
      <c r="K140" s="2">
        <v>1</v>
      </c>
      <c r="L140" s="21"/>
      <c r="M140" s="3"/>
      <c r="N140" s="21"/>
      <c r="O140" s="21"/>
      <c r="P140" s="3"/>
      <c r="Q140" s="3">
        <v>1</v>
      </c>
      <c r="R140" s="3"/>
      <c r="S140" s="3"/>
      <c r="T140" s="3"/>
      <c r="U140" s="3"/>
      <c r="V140" s="3"/>
      <c r="W140" s="59"/>
      <c r="X140" s="68" t="s">
        <v>1030</v>
      </c>
      <c r="Y140" s="86" t="s">
        <v>1770</v>
      </c>
    </row>
    <row r="141" spans="1:25" ht="15" customHeight="1" x14ac:dyDescent="0.25">
      <c r="A141" s="136"/>
      <c r="B141" s="155"/>
      <c r="C141" s="156"/>
      <c r="D141" s="38" t="s">
        <v>629</v>
      </c>
      <c r="E141" s="78" t="s">
        <v>1941</v>
      </c>
      <c r="F141" s="78" t="s">
        <v>1200</v>
      </c>
      <c r="G141" s="68" t="s">
        <v>1029</v>
      </c>
      <c r="H141" s="81" t="s">
        <v>1792</v>
      </c>
      <c r="I141" s="38" t="s">
        <v>876</v>
      </c>
      <c r="J141" s="1" t="s">
        <v>321</v>
      </c>
      <c r="K141" s="16">
        <v>4</v>
      </c>
      <c r="L141" s="3"/>
      <c r="M141" s="3"/>
      <c r="N141" s="3">
        <v>1</v>
      </c>
      <c r="O141" s="3"/>
      <c r="P141" s="3"/>
      <c r="Q141" s="3">
        <v>1</v>
      </c>
      <c r="R141" s="3"/>
      <c r="S141" s="3"/>
      <c r="T141" s="3">
        <v>1</v>
      </c>
      <c r="U141" s="3"/>
      <c r="V141" s="3"/>
      <c r="W141" s="3">
        <v>1</v>
      </c>
      <c r="X141" s="68" t="s">
        <v>1029</v>
      </c>
      <c r="Y141" s="86" t="s">
        <v>1883</v>
      </c>
    </row>
    <row r="142" spans="1:25" ht="15" customHeight="1" x14ac:dyDescent="0.25">
      <c r="A142" s="136"/>
      <c r="B142" s="155"/>
      <c r="C142" s="156"/>
      <c r="D142" s="38" t="s">
        <v>630</v>
      </c>
      <c r="E142" s="78" t="s">
        <v>1484</v>
      </c>
      <c r="F142" s="78" t="s">
        <v>1200</v>
      </c>
      <c r="G142" s="68" t="s">
        <v>1029</v>
      </c>
      <c r="H142" s="81" t="s">
        <v>1797</v>
      </c>
      <c r="I142" s="38" t="s">
        <v>877</v>
      </c>
      <c r="J142" s="1" t="s">
        <v>196</v>
      </c>
      <c r="K142" s="2">
        <v>4</v>
      </c>
      <c r="L142" s="3"/>
      <c r="M142" s="3"/>
      <c r="N142" s="3">
        <v>1</v>
      </c>
      <c r="O142" s="3"/>
      <c r="P142" s="3"/>
      <c r="Q142" s="3">
        <v>1</v>
      </c>
      <c r="R142" s="3"/>
      <c r="S142" s="3"/>
      <c r="T142" s="3">
        <v>1</v>
      </c>
      <c r="U142" s="3"/>
      <c r="V142" s="3"/>
      <c r="W142" s="59">
        <v>1</v>
      </c>
      <c r="X142" s="68" t="s">
        <v>1029</v>
      </c>
      <c r="Y142" s="86" t="s">
        <v>1887</v>
      </c>
    </row>
    <row r="143" spans="1:25" ht="15" customHeight="1" x14ac:dyDescent="0.25">
      <c r="A143" s="136"/>
      <c r="B143" s="155"/>
      <c r="C143" s="156"/>
      <c r="D143" s="38" t="s">
        <v>631</v>
      </c>
      <c r="E143" s="76" t="s">
        <v>1942</v>
      </c>
      <c r="F143" s="78" t="s">
        <v>1197</v>
      </c>
      <c r="G143" s="68" t="s">
        <v>1030</v>
      </c>
      <c r="H143" s="81" t="s">
        <v>1799</v>
      </c>
      <c r="I143" s="38" t="s">
        <v>878</v>
      </c>
      <c r="J143" s="1" t="s">
        <v>199</v>
      </c>
      <c r="K143" s="16">
        <v>2</v>
      </c>
      <c r="L143" s="3"/>
      <c r="M143" s="3"/>
      <c r="N143" s="3"/>
      <c r="O143" s="3"/>
      <c r="P143" s="3">
        <v>1</v>
      </c>
      <c r="Q143" s="3"/>
      <c r="R143" s="3"/>
      <c r="S143" s="3"/>
      <c r="T143" s="3"/>
      <c r="U143" s="3"/>
      <c r="V143" s="3">
        <v>1</v>
      </c>
      <c r="W143" s="3"/>
      <c r="X143" s="68" t="s">
        <v>1030</v>
      </c>
      <c r="Y143" s="86" t="s">
        <v>1765</v>
      </c>
    </row>
    <row r="144" spans="1:25" ht="15" customHeight="1" x14ac:dyDescent="0.25">
      <c r="A144" s="136"/>
      <c r="B144" s="155"/>
      <c r="C144" s="156"/>
      <c r="D144" s="38" t="s">
        <v>632</v>
      </c>
      <c r="E144" s="78" t="s">
        <v>114</v>
      </c>
      <c r="F144" s="78" t="s">
        <v>1272</v>
      </c>
      <c r="G144" s="68" t="s">
        <v>1028</v>
      </c>
      <c r="H144" s="81" t="s">
        <v>1801</v>
      </c>
      <c r="I144" s="38" t="s">
        <v>879</v>
      </c>
      <c r="J144" s="1" t="s">
        <v>114</v>
      </c>
      <c r="K144" s="2">
        <v>3</v>
      </c>
      <c r="L144" s="3"/>
      <c r="M144" s="3">
        <v>1</v>
      </c>
      <c r="N144" s="3"/>
      <c r="O144" s="3"/>
      <c r="P144" s="3">
        <v>1</v>
      </c>
      <c r="Q144" s="3"/>
      <c r="R144" s="3">
        <v>1</v>
      </c>
      <c r="S144" s="3"/>
      <c r="T144" s="3"/>
      <c r="U144" s="3"/>
      <c r="V144" s="3"/>
      <c r="W144" s="59"/>
      <c r="X144" s="68" t="s">
        <v>1029</v>
      </c>
      <c r="Y144" s="96" t="s">
        <v>1892</v>
      </c>
    </row>
    <row r="145" spans="1:25" ht="15" customHeight="1" x14ac:dyDescent="0.25">
      <c r="A145" s="136"/>
      <c r="B145" s="155"/>
      <c r="C145" s="156"/>
      <c r="D145" s="38" t="s">
        <v>633</v>
      </c>
      <c r="E145" s="78" t="s">
        <v>1490</v>
      </c>
      <c r="F145" s="78" t="s">
        <v>1216</v>
      </c>
      <c r="G145" s="68" t="s">
        <v>1029</v>
      </c>
      <c r="H145" s="81" t="s">
        <v>1799</v>
      </c>
      <c r="I145" s="38" t="s">
        <v>880</v>
      </c>
      <c r="J145" s="1" t="s">
        <v>327</v>
      </c>
      <c r="K145" s="2">
        <v>3</v>
      </c>
      <c r="L145" s="3"/>
      <c r="M145" s="3"/>
      <c r="N145" s="3">
        <v>1</v>
      </c>
      <c r="O145" s="3"/>
      <c r="P145" s="3"/>
      <c r="Q145" s="3"/>
      <c r="R145" s="3">
        <v>1</v>
      </c>
      <c r="S145" s="3"/>
      <c r="T145" s="3"/>
      <c r="U145" s="3"/>
      <c r="V145" s="3">
        <v>1</v>
      </c>
      <c r="W145" s="59"/>
      <c r="X145" s="68" t="s">
        <v>1029</v>
      </c>
      <c r="Y145" s="86" t="s">
        <v>1893</v>
      </c>
    </row>
    <row r="146" spans="1:25" ht="15" customHeight="1" x14ac:dyDescent="0.25">
      <c r="A146" s="136"/>
      <c r="B146" s="155"/>
      <c r="C146" s="156"/>
      <c r="D146" s="38" t="s">
        <v>634</v>
      </c>
      <c r="E146" s="78" t="s">
        <v>1490</v>
      </c>
      <c r="F146" s="78" t="s">
        <v>1216</v>
      </c>
      <c r="G146" s="68" t="s">
        <v>1029</v>
      </c>
      <c r="H146" s="81" t="s">
        <v>1799</v>
      </c>
      <c r="I146" s="38" t="s">
        <v>881</v>
      </c>
      <c r="J146" s="1" t="s">
        <v>328</v>
      </c>
      <c r="K146" s="2">
        <v>3</v>
      </c>
      <c r="L146" s="3"/>
      <c r="M146" s="3"/>
      <c r="N146" s="3">
        <v>1</v>
      </c>
      <c r="O146" s="3"/>
      <c r="P146" s="3"/>
      <c r="Q146" s="3"/>
      <c r="R146" s="3">
        <v>1</v>
      </c>
      <c r="S146" s="3"/>
      <c r="T146" s="3"/>
      <c r="U146" s="3"/>
      <c r="V146" s="3">
        <v>1</v>
      </c>
      <c r="W146" s="59"/>
      <c r="X146" s="68" t="s">
        <v>1029</v>
      </c>
      <c r="Y146" s="86" t="s">
        <v>1893</v>
      </c>
    </row>
    <row r="147" spans="1:25" ht="15" customHeight="1" x14ac:dyDescent="0.25">
      <c r="A147" s="136"/>
      <c r="B147" s="155"/>
      <c r="C147" s="156"/>
      <c r="D147" s="38" t="s">
        <v>635</v>
      </c>
      <c r="E147" s="78" t="s">
        <v>118</v>
      </c>
      <c r="F147" s="78" t="s">
        <v>1197</v>
      </c>
      <c r="G147" s="68" t="s">
        <v>1030</v>
      </c>
      <c r="H147" s="84" t="s">
        <v>1806</v>
      </c>
      <c r="I147" s="38" t="s">
        <v>882</v>
      </c>
      <c r="J147" s="1" t="s">
        <v>118</v>
      </c>
      <c r="K147" s="2">
        <v>1</v>
      </c>
      <c r="L147" s="3"/>
      <c r="M147" s="3"/>
      <c r="N147" s="3"/>
      <c r="O147" s="3"/>
      <c r="P147" s="3"/>
      <c r="Q147" s="3"/>
      <c r="R147" s="3"/>
      <c r="S147" s="3"/>
      <c r="T147" s="3"/>
      <c r="U147" s="3"/>
      <c r="V147" s="3"/>
      <c r="W147" s="59">
        <v>1</v>
      </c>
      <c r="X147" s="68" t="s">
        <v>1030</v>
      </c>
      <c r="Y147" s="86" t="s">
        <v>1772</v>
      </c>
    </row>
    <row r="148" spans="1:25" ht="15" customHeight="1" x14ac:dyDescent="0.25">
      <c r="A148" s="136"/>
      <c r="B148" s="155"/>
      <c r="C148" s="156"/>
      <c r="D148" s="38" t="s">
        <v>636</v>
      </c>
      <c r="E148" s="78" t="s">
        <v>1494</v>
      </c>
      <c r="F148" s="78" t="s">
        <v>1216</v>
      </c>
      <c r="G148" s="68" t="s">
        <v>1029</v>
      </c>
      <c r="H148" s="81" t="s">
        <v>1792</v>
      </c>
      <c r="I148" s="38" t="s">
        <v>883</v>
      </c>
      <c r="J148" s="1" t="s">
        <v>121</v>
      </c>
      <c r="K148" s="2">
        <v>3</v>
      </c>
      <c r="L148" s="21"/>
      <c r="M148" s="3"/>
      <c r="N148" s="21"/>
      <c r="O148" s="21">
        <v>1</v>
      </c>
      <c r="P148" s="3"/>
      <c r="Q148" s="21"/>
      <c r="R148" s="21"/>
      <c r="S148" s="3">
        <v>1</v>
      </c>
      <c r="T148" s="21"/>
      <c r="U148" s="21"/>
      <c r="V148" s="3"/>
      <c r="W148" s="59">
        <v>1</v>
      </c>
      <c r="X148" s="68" t="s">
        <v>1028</v>
      </c>
      <c r="Y148" s="86" t="s">
        <v>1896</v>
      </c>
    </row>
    <row r="149" spans="1:25" ht="15" customHeight="1" x14ac:dyDescent="0.25">
      <c r="A149" s="136"/>
      <c r="B149" s="155"/>
      <c r="C149" s="156"/>
      <c r="D149" s="38" t="s">
        <v>637</v>
      </c>
      <c r="E149" s="78" t="s">
        <v>1269</v>
      </c>
      <c r="F149" s="78" t="s">
        <v>1200</v>
      </c>
      <c r="G149" s="68" t="s">
        <v>1028</v>
      </c>
      <c r="H149" s="81" t="s">
        <v>1832</v>
      </c>
      <c r="I149" s="38" t="s">
        <v>884</v>
      </c>
      <c r="J149" s="19" t="s">
        <v>208</v>
      </c>
      <c r="K149" s="16">
        <v>2</v>
      </c>
      <c r="L149" s="39"/>
      <c r="M149" s="39">
        <v>1</v>
      </c>
      <c r="N149" s="39"/>
      <c r="O149" s="39"/>
      <c r="P149" s="39"/>
      <c r="Q149" s="39"/>
      <c r="R149" s="39"/>
      <c r="S149" s="39"/>
      <c r="T149" s="39"/>
      <c r="U149" s="39">
        <v>1</v>
      </c>
      <c r="V149" s="3"/>
      <c r="W149" s="59"/>
      <c r="X149" s="68" t="s">
        <v>1028</v>
      </c>
      <c r="Y149" s="86" t="s">
        <v>1899</v>
      </c>
    </row>
    <row r="150" spans="1:25" ht="15" customHeight="1" x14ac:dyDescent="0.25">
      <c r="A150" s="136"/>
      <c r="B150" s="155"/>
      <c r="C150" s="156"/>
      <c r="D150" s="38" t="s">
        <v>638</v>
      </c>
      <c r="E150" s="78" t="s">
        <v>1497</v>
      </c>
      <c r="F150" s="78" t="s">
        <v>1318</v>
      </c>
      <c r="G150" s="68" t="s">
        <v>1029</v>
      </c>
      <c r="H150" s="81" t="s">
        <v>1797</v>
      </c>
      <c r="I150" s="38" t="s">
        <v>885</v>
      </c>
      <c r="J150" s="1" t="s">
        <v>255</v>
      </c>
      <c r="K150" s="2">
        <v>2</v>
      </c>
      <c r="L150" s="3"/>
      <c r="M150" s="3">
        <v>1</v>
      </c>
      <c r="N150" s="3"/>
      <c r="O150" s="3"/>
      <c r="P150" s="3"/>
      <c r="Q150" s="3"/>
      <c r="R150" s="3">
        <v>1</v>
      </c>
      <c r="S150" s="3"/>
      <c r="T150" s="3"/>
      <c r="U150" s="3"/>
      <c r="V150" s="3"/>
      <c r="W150" s="3"/>
      <c r="X150" s="68" t="s">
        <v>1029</v>
      </c>
      <c r="Y150" s="86" t="s">
        <v>1847</v>
      </c>
    </row>
    <row r="151" spans="1:25" ht="15" customHeight="1" x14ac:dyDescent="0.25">
      <c r="A151" s="136"/>
      <c r="B151" s="155"/>
      <c r="C151" s="156"/>
      <c r="D151" s="38" t="s">
        <v>639</v>
      </c>
      <c r="E151" s="78" t="s">
        <v>1275</v>
      </c>
      <c r="F151" s="78" t="s">
        <v>1200</v>
      </c>
      <c r="G151" s="68" t="s">
        <v>1028</v>
      </c>
      <c r="H151" s="81" t="s">
        <v>1814</v>
      </c>
      <c r="I151" s="38" t="s">
        <v>886</v>
      </c>
      <c r="J151" s="1" t="s">
        <v>129</v>
      </c>
      <c r="K151" s="40">
        <v>4</v>
      </c>
      <c r="L151" s="10"/>
      <c r="M151" s="41"/>
      <c r="N151" s="41">
        <v>1</v>
      </c>
      <c r="O151" s="10"/>
      <c r="P151" s="10"/>
      <c r="Q151" s="41">
        <v>1</v>
      </c>
      <c r="R151" s="10"/>
      <c r="S151" s="3"/>
      <c r="T151" s="3">
        <v>1</v>
      </c>
      <c r="U151" s="3"/>
      <c r="V151" s="3"/>
      <c r="W151" s="3">
        <v>1</v>
      </c>
      <c r="X151" s="68" t="s">
        <v>1028</v>
      </c>
      <c r="Y151" s="97" t="s">
        <v>1900</v>
      </c>
    </row>
    <row r="152" spans="1:25" ht="15" customHeight="1" x14ac:dyDescent="0.25">
      <c r="A152" s="136"/>
      <c r="B152" s="155"/>
      <c r="C152" s="156"/>
      <c r="D152" s="38" t="s">
        <v>640</v>
      </c>
      <c r="E152" s="76" t="s">
        <v>1360</v>
      </c>
      <c r="F152" s="78" t="s">
        <v>1456</v>
      </c>
      <c r="G152" s="68" t="s">
        <v>1029</v>
      </c>
      <c r="H152" s="84" t="s">
        <v>1816</v>
      </c>
      <c r="I152" s="38" t="s">
        <v>887</v>
      </c>
      <c r="J152" s="1" t="s">
        <v>212</v>
      </c>
      <c r="K152" s="2">
        <v>2</v>
      </c>
      <c r="L152" s="3">
        <v>1</v>
      </c>
      <c r="M152" s="3"/>
      <c r="N152" s="3"/>
      <c r="O152" s="3"/>
      <c r="P152" s="3"/>
      <c r="Q152" s="3">
        <v>1</v>
      </c>
      <c r="R152" s="3"/>
      <c r="S152" s="3"/>
      <c r="T152" s="3"/>
      <c r="U152" s="3"/>
      <c r="V152" s="3"/>
      <c r="W152" s="3"/>
      <c r="X152" s="69" t="s">
        <v>1028</v>
      </c>
      <c r="Y152" s="88" t="s">
        <v>1902</v>
      </c>
    </row>
    <row r="153" spans="1:25" ht="15" customHeight="1" x14ac:dyDescent="0.25">
      <c r="A153" s="136"/>
      <c r="B153" s="155"/>
      <c r="C153" s="156"/>
      <c r="D153" s="38" t="s">
        <v>641</v>
      </c>
      <c r="E153" s="78" t="s">
        <v>378</v>
      </c>
      <c r="F153" s="78" t="s">
        <v>1272</v>
      </c>
      <c r="G153" s="68" t="s">
        <v>1029</v>
      </c>
      <c r="H153" s="81" t="s">
        <v>1817</v>
      </c>
      <c r="I153" s="38" t="s">
        <v>888</v>
      </c>
      <c r="J153" s="1" t="s">
        <v>134</v>
      </c>
      <c r="K153" s="2">
        <v>1</v>
      </c>
      <c r="L153" s="3"/>
      <c r="M153" s="3"/>
      <c r="N153" s="3"/>
      <c r="O153" s="3"/>
      <c r="P153" s="3"/>
      <c r="Q153" s="3"/>
      <c r="R153" s="3"/>
      <c r="S153" s="3"/>
      <c r="T153" s="3"/>
      <c r="U153" s="3"/>
      <c r="V153" s="3"/>
      <c r="W153" s="3">
        <v>1</v>
      </c>
      <c r="X153" s="68" t="s">
        <v>1030</v>
      </c>
      <c r="Y153" s="86" t="s">
        <v>1772</v>
      </c>
    </row>
    <row r="154" spans="1:25" ht="15" customHeight="1" x14ac:dyDescent="0.25">
      <c r="A154" s="136"/>
      <c r="B154" s="155"/>
      <c r="C154" s="156"/>
      <c r="D154" s="38" t="s">
        <v>642</v>
      </c>
      <c r="E154" s="78" t="s">
        <v>1504</v>
      </c>
      <c r="F154" s="78" t="s">
        <v>1232</v>
      </c>
      <c r="G154" s="68" t="s">
        <v>1028</v>
      </c>
      <c r="H154" s="81" t="s">
        <v>1818</v>
      </c>
      <c r="I154" s="38" t="s">
        <v>889</v>
      </c>
      <c r="J154" s="11" t="s">
        <v>335</v>
      </c>
      <c r="K154" s="13">
        <v>4</v>
      </c>
      <c r="L154" s="14"/>
      <c r="M154" s="14"/>
      <c r="N154" s="14">
        <v>1</v>
      </c>
      <c r="O154" s="14"/>
      <c r="P154" s="14"/>
      <c r="Q154" s="14">
        <v>1</v>
      </c>
      <c r="R154" s="14"/>
      <c r="S154" s="14"/>
      <c r="T154" s="14">
        <v>1</v>
      </c>
      <c r="U154" s="14"/>
      <c r="V154" s="14"/>
      <c r="W154" s="14">
        <v>1</v>
      </c>
      <c r="X154" s="68" t="s">
        <v>1028</v>
      </c>
      <c r="Y154" s="86" t="s">
        <v>1908</v>
      </c>
    </row>
    <row r="155" spans="1:25" ht="15" customHeight="1" x14ac:dyDescent="0.25">
      <c r="A155" s="136"/>
      <c r="B155" s="155"/>
      <c r="C155" s="156"/>
      <c r="D155" s="38" t="s">
        <v>643</v>
      </c>
      <c r="E155" s="78" t="s">
        <v>1369</v>
      </c>
      <c r="F155" s="78" t="s">
        <v>1506</v>
      </c>
      <c r="G155" s="68" t="s">
        <v>1029</v>
      </c>
      <c r="H155" s="81" t="s">
        <v>1785</v>
      </c>
      <c r="I155" s="38" t="s">
        <v>890</v>
      </c>
      <c r="J155" s="1" t="s">
        <v>338</v>
      </c>
      <c r="K155" s="2">
        <v>3</v>
      </c>
      <c r="L155" s="3">
        <v>1</v>
      </c>
      <c r="M155" s="3"/>
      <c r="N155" s="3"/>
      <c r="O155" s="3"/>
      <c r="P155" s="3">
        <v>1</v>
      </c>
      <c r="Q155" s="3"/>
      <c r="R155" s="3"/>
      <c r="S155" s="3"/>
      <c r="T155" s="3">
        <v>1</v>
      </c>
      <c r="U155" s="3"/>
      <c r="V155" s="3"/>
      <c r="W155" s="59"/>
      <c r="X155" s="68" t="s">
        <v>1028</v>
      </c>
      <c r="Y155" s="86" t="s">
        <v>1910</v>
      </c>
    </row>
    <row r="156" spans="1:25" ht="15" customHeight="1" x14ac:dyDescent="0.25">
      <c r="A156" s="136"/>
      <c r="B156" s="155"/>
      <c r="C156" s="156"/>
      <c r="D156" s="38" t="s">
        <v>644</v>
      </c>
      <c r="E156" s="78" t="s">
        <v>220</v>
      </c>
      <c r="F156" s="78" t="s">
        <v>1200</v>
      </c>
      <c r="G156" s="68" t="s">
        <v>1029</v>
      </c>
      <c r="H156" s="81" t="s">
        <v>1822</v>
      </c>
      <c r="I156" s="38" t="s">
        <v>891</v>
      </c>
      <c r="J156" s="1" t="s">
        <v>340</v>
      </c>
      <c r="K156" s="2">
        <v>2</v>
      </c>
      <c r="L156" s="3">
        <v>1</v>
      </c>
      <c r="M156" s="3"/>
      <c r="N156" s="3"/>
      <c r="O156" s="3"/>
      <c r="P156" s="3"/>
      <c r="Q156" s="3">
        <v>1</v>
      </c>
      <c r="R156" s="3"/>
      <c r="S156" s="3"/>
      <c r="T156" s="3"/>
      <c r="U156" s="3"/>
      <c r="V156" s="3"/>
      <c r="W156" s="59"/>
      <c r="X156" s="68" t="s">
        <v>1028</v>
      </c>
      <c r="Y156" s="86" t="s">
        <v>1910</v>
      </c>
    </row>
    <row r="157" spans="1:25" ht="15" customHeight="1" x14ac:dyDescent="0.25">
      <c r="A157" s="136"/>
      <c r="B157" s="155"/>
      <c r="C157" s="156"/>
      <c r="D157" s="119" t="s">
        <v>645</v>
      </c>
      <c r="E157" s="151" t="s">
        <v>343</v>
      </c>
      <c r="F157" s="151" t="s">
        <v>1211</v>
      </c>
      <c r="G157" s="68" t="s">
        <v>1029</v>
      </c>
      <c r="H157" s="81" t="s">
        <v>1751</v>
      </c>
      <c r="I157" s="38" t="s">
        <v>892</v>
      </c>
      <c r="J157" s="1" t="s">
        <v>342</v>
      </c>
      <c r="K157" s="2">
        <v>4</v>
      </c>
      <c r="L157" s="21"/>
      <c r="M157" s="3">
        <v>1</v>
      </c>
      <c r="N157" s="21"/>
      <c r="O157" s="21"/>
      <c r="P157" s="3">
        <v>1</v>
      </c>
      <c r="Q157" s="21"/>
      <c r="R157" s="21"/>
      <c r="S157" s="3">
        <v>1</v>
      </c>
      <c r="T157" s="21"/>
      <c r="U157" s="21"/>
      <c r="V157" s="3">
        <v>1</v>
      </c>
      <c r="W157" s="59"/>
      <c r="X157" s="68" t="s">
        <v>1028</v>
      </c>
      <c r="Y157" s="86" t="s">
        <v>1913</v>
      </c>
    </row>
    <row r="158" spans="1:25" ht="15" customHeight="1" x14ac:dyDescent="0.25">
      <c r="A158" s="136"/>
      <c r="B158" s="155"/>
      <c r="C158" s="156"/>
      <c r="D158" s="120"/>
      <c r="E158" s="152"/>
      <c r="F158" s="152"/>
      <c r="G158" s="68" t="s">
        <v>1029</v>
      </c>
      <c r="H158" s="81" t="s">
        <v>1792</v>
      </c>
      <c r="I158" s="38" t="s">
        <v>893</v>
      </c>
      <c r="J158" s="8" t="s">
        <v>343</v>
      </c>
      <c r="K158" s="60">
        <v>3</v>
      </c>
      <c r="L158" s="3"/>
      <c r="M158" s="3">
        <v>1</v>
      </c>
      <c r="N158" s="3"/>
      <c r="O158" s="3"/>
      <c r="P158" s="3">
        <v>1</v>
      </c>
      <c r="Q158" s="3"/>
      <c r="R158" s="3"/>
      <c r="S158" s="3"/>
      <c r="T158" s="3"/>
      <c r="U158" s="3">
        <v>1</v>
      </c>
      <c r="V158" s="3"/>
      <c r="W158" s="59"/>
      <c r="X158" s="68" t="s">
        <v>1029</v>
      </c>
      <c r="Y158" s="88" t="s">
        <v>1861</v>
      </c>
    </row>
    <row r="159" spans="1:25" ht="15" customHeight="1" x14ac:dyDescent="0.25">
      <c r="A159" s="136"/>
      <c r="B159" s="119" t="s">
        <v>1018</v>
      </c>
      <c r="C159" s="126" t="str">
        <f>'[1]3-IDENTIFICACIÓN DEL RIESGO'!G82</f>
        <v>Posibilidad de ocurrencia de hechos de concusión o cohecho en la gestión de las solicitudes de acceso a tierra de las comunidades étnicas tramitadas por la Dirección de Asuntos Étnicos, la Subdirección de Asuntos Étnicos y UGT's donde se delegaron funciones.</v>
      </c>
      <c r="D159" s="38" t="s">
        <v>646</v>
      </c>
      <c r="E159" s="76" t="s">
        <v>345</v>
      </c>
      <c r="F159" s="76" t="s">
        <v>1511</v>
      </c>
      <c r="G159" s="68" t="s">
        <v>1028</v>
      </c>
      <c r="H159" s="81" t="s">
        <v>1837</v>
      </c>
      <c r="I159" s="38" t="s">
        <v>894</v>
      </c>
      <c r="J159" s="1" t="s">
        <v>345</v>
      </c>
      <c r="K159" s="60">
        <v>5</v>
      </c>
      <c r="L159" s="59"/>
      <c r="M159" s="59"/>
      <c r="N159" s="59">
        <v>1</v>
      </c>
      <c r="O159" s="59"/>
      <c r="P159" s="59">
        <v>1</v>
      </c>
      <c r="Q159" s="59"/>
      <c r="R159" s="59">
        <v>1</v>
      </c>
      <c r="S159" s="59"/>
      <c r="T159" s="59">
        <v>1</v>
      </c>
      <c r="U159" s="3">
        <v>1</v>
      </c>
      <c r="V159" s="59">
        <v>1</v>
      </c>
      <c r="W159" s="59"/>
      <c r="X159" s="68" t="s">
        <v>1028</v>
      </c>
      <c r="Y159" s="86" t="s">
        <v>1921</v>
      </c>
    </row>
    <row r="160" spans="1:25" ht="15" customHeight="1" x14ac:dyDescent="0.25">
      <c r="A160" s="136"/>
      <c r="B160" s="155"/>
      <c r="C160" s="156"/>
      <c r="D160" s="38" t="s">
        <v>647</v>
      </c>
      <c r="E160" s="76" t="s">
        <v>1514</v>
      </c>
      <c r="F160" s="76" t="s">
        <v>1200</v>
      </c>
      <c r="G160" s="68" t="s">
        <v>1029</v>
      </c>
      <c r="H160" s="83" t="s">
        <v>1717</v>
      </c>
      <c r="I160" s="38" t="s">
        <v>895</v>
      </c>
      <c r="J160" s="1" t="s">
        <v>347</v>
      </c>
      <c r="K160" s="2">
        <v>4</v>
      </c>
      <c r="L160" s="3"/>
      <c r="M160" s="3">
        <v>1</v>
      </c>
      <c r="N160" s="3"/>
      <c r="O160" s="3"/>
      <c r="P160" s="3">
        <v>1</v>
      </c>
      <c r="Q160" s="3"/>
      <c r="R160" s="3"/>
      <c r="S160" s="3">
        <v>1</v>
      </c>
      <c r="T160" s="3"/>
      <c r="U160" s="3"/>
      <c r="V160" s="3">
        <v>1</v>
      </c>
      <c r="W160" s="10"/>
      <c r="X160" s="68" t="s">
        <v>1029</v>
      </c>
      <c r="Y160" s="86" t="s">
        <v>1847</v>
      </c>
    </row>
    <row r="161" spans="1:25" ht="15" customHeight="1" x14ac:dyDescent="0.25">
      <c r="A161" s="136"/>
      <c r="B161" s="155"/>
      <c r="C161" s="156"/>
      <c r="D161" s="38" t="s">
        <v>648</v>
      </c>
      <c r="E161" s="76" t="s">
        <v>62</v>
      </c>
      <c r="F161" s="76" t="s">
        <v>1517</v>
      </c>
      <c r="G161" s="68" t="s">
        <v>1029</v>
      </c>
      <c r="H161" s="84" t="s">
        <v>1717</v>
      </c>
      <c r="I161" s="38" t="s">
        <v>896</v>
      </c>
      <c r="J161" s="1" t="s">
        <v>62</v>
      </c>
      <c r="K161" s="57">
        <v>0.9</v>
      </c>
      <c r="L161" s="3"/>
      <c r="M161" s="3"/>
      <c r="N161" s="3"/>
      <c r="O161" s="3"/>
      <c r="P161" s="3"/>
      <c r="Q161" s="3"/>
      <c r="R161" s="3"/>
      <c r="S161" s="3"/>
      <c r="T161" s="3"/>
      <c r="U161" s="3"/>
      <c r="V161" s="3"/>
      <c r="W161" s="58">
        <v>0.9</v>
      </c>
      <c r="X161" s="68" t="s">
        <v>1030</v>
      </c>
      <c r="Y161" s="86" t="s">
        <v>1772</v>
      </c>
    </row>
    <row r="162" spans="1:25" ht="15" customHeight="1" x14ac:dyDescent="0.25">
      <c r="A162" s="136"/>
      <c r="B162" s="155"/>
      <c r="C162" s="156"/>
      <c r="D162" s="38" t="s">
        <v>649</v>
      </c>
      <c r="E162" s="76" t="s">
        <v>65</v>
      </c>
      <c r="F162" s="76" t="s">
        <v>1197</v>
      </c>
      <c r="G162" s="68" t="s">
        <v>1030</v>
      </c>
      <c r="H162" s="81" t="s">
        <v>1720</v>
      </c>
      <c r="I162" s="38" t="s">
        <v>897</v>
      </c>
      <c r="J162" s="1" t="s">
        <v>65</v>
      </c>
      <c r="K162" s="2">
        <v>2</v>
      </c>
      <c r="L162" s="10"/>
      <c r="M162" s="10"/>
      <c r="N162" s="3">
        <v>1</v>
      </c>
      <c r="O162" s="10"/>
      <c r="P162" s="10"/>
      <c r="Q162" s="10"/>
      <c r="R162" s="10"/>
      <c r="S162" s="3">
        <v>1</v>
      </c>
      <c r="T162" s="10"/>
      <c r="U162" s="10"/>
      <c r="V162" s="10"/>
      <c r="W162" s="10"/>
      <c r="X162" s="68" t="s">
        <v>1029</v>
      </c>
      <c r="Y162" s="86" t="s">
        <v>1862</v>
      </c>
    </row>
    <row r="163" spans="1:25" ht="15" customHeight="1" x14ac:dyDescent="0.25">
      <c r="A163" s="136"/>
      <c r="B163" s="155"/>
      <c r="C163" s="156"/>
      <c r="D163" s="38" t="s">
        <v>650</v>
      </c>
      <c r="E163" s="76" t="s">
        <v>68</v>
      </c>
      <c r="F163" s="76" t="s">
        <v>1312</v>
      </c>
      <c r="G163" s="68" t="s">
        <v>1029</v>
      </c>
      <c r="H163" s="81" t="s">
        <v>1721</v>
      </c>
      <c r="I163" s="38" t="s">
        <v>898</v>
      </c>
      <c r="J163" s="1" t="s">
        <v>68</v>
      </c>
      <c r="K163" s="2">
        <v>1</v>
      </c>
      <c r="L163" s="10"/>
      <c r="M163" s="10"/>
      <c r="N163" s="10"/>
      <c r="O163" s="10"/>
      <c r="P163" s="10"/>
      <c r="Q163" s="10"/>
      <c r="R163" s="10"/>
      <c r="S163" s="10"/>
      <c r="T163" s="10"/>
      <c r="U163" s="10"/>
      <c r="V163" s="10"/>
      <c r="W163" s="3">
        <v>1</v>
      </c>
      <c r="X163" s="68" t="s">
        <v>1030</v>
      </c>
      <c r="Y163" s="86" t="s">
        <v>1772</v>
      </c>
    </row>
    <row r="164" spans="1:25" ht="15" customHeight="1" x14ac:dyDescent="0.25">
      <c r="A164" s="136"/>
      <c r="B164" s="155"/>
      <c r="C164" s="156"/>
      <c r="D164" s="38" t="s">
        <v>651</v>
      </c>
      <c r="E164" s="76" t="s">
        <v>1524</v>
      </c>
      <c r="F164" s="76" t="s">
        <v>1200</v>
      </c>
      <c r="G164" s="68" t="s">
        <v>1029</v>
      </c>
      <c r="H164" s="84" t="s">
        <v>1727</v>
      </c>
      <c r="I164" s="38" t="s">
        <v>899</v>
      </c>
      <c r="J164" s="1" t="s">
        <v>171</v>
      </c>
      <c r="K164" s="2">
        <v>2</v>
      </c>
      <c r="L164" s="3"/>
      <c r="M164" s="3"/>
      <c r="N164" s="3"/>
      <c r="O164" s="3"/>
      <c r="P164" s="3"/>
      <c r="Q164" s="3">
        <v>1</v>
      </c>
      <c r="R164" s="3"/>
      <c r="S164" s="3"/>
      <c r="T164" s="3"/>
      <c r="U164" s="3">
        <v>1</v>
      </c>
      <c r="V164" s="10"/>
      <c r="W164" s="10"/>
      <c r="X164" s="68" t="s">
        <v>1030</v>
      </c>
      <c r="Y164" s="86" t="s">
        <v>1770</v>
      </c>
    </row>
    <row r="165" spans="1:25" ht="15" customHeight="1" x14ac:dyDescent="0.25">
      <c r="A165" s="136"/>
      <c r="B165" s="155"/>
      <c r="C165" s="156"/>
      <c r="D165" s="38" t="s">
        <v>652</v>
      </c>
      <c r="E165" s="76" t="s">
        <v>1455</v>
      </c>
      <c r="F165" s="76" t="s">
        <v>1318</v>
      </c>
      <c r="G165" s="68" t="s">
        <v>1029</v>
      </c>
      <c r="H165" s="81" t="s">
        <v>1729</v>
      </c>
      <c r="I165" s="38" t="s">
        <v>900</v>
      </c>
      <c r="J165" s="1" t="s">
        <v>1947</v>
      </c>
      <c r="K165" s="2">
        <v>12</v>
      </c>
      <c r="L165" s="3">
        <v>1</v>
      </c>
      <c r="M165" s="3">
        <v>1</v>
      </c>
      <c r="N165" s="3">
        <v>1</v>
      </c>
      <c r="O165" s="3">
        <v>1</v>
      </c>
      <c r="P165" s="3">
        <v>1</v>
      </c>
      <c r="Q165" s="3">
        <v>1</v>
      </c>
      <c r="R165" s="3">
        <v>1</v>
      </c>
      <c r="S165" s="3">
        <v>1</v>
      </c>
      <c r="T165" s="3">
        <v>1</v>
      </c>
      <c r="U165" s="3">
        <v>1</v>
      </c>
      <c r="V165" s="3">
        <v>1</v>
      </c>
      <c r="W165" s="3">
        <v>1</v>
      </c>
      <c r="X165" s="68" t="s">
        <v>1029</v>
      </c>
      <c r="Y165" s="86" t="s">
        <v>1854</v>
      </c>
    </row>
    <row r="166" spans="1:25" ht="15" customHeight="1" x14ac:dyDescent="0.25">
      <c r="A166" s="136"/>
      <c r="B166" s="155"/>
      <c r="C166" s="156"/>
      <c r="D166" s="38" t="s">
        <v>653</v>
      </c>
      <c r="E166" s="76" t="s">
        <v>1526</v>
      </c>
      <c r="F166" s="76" t="s">
        <v>1197</v>
      </c>
      <c r="G166" s="68" t="s">
        <v>1030</v>
      </c>
      <c r="H166" s="81" t="s">
        <v>1729</v>
      </c>
      <c r="I166" s="38" t="s">
        <v>901</v>
      </c>
      <c r="J166" s="1" t="s">
        <v>77</v>
      </c>
      <c r="K166" s="60">
        <v>2</v>
      </c>
      <c r="L166" s="10"/>
      <c r="M166" s="10"/>
      <c r="N166" s="10"/>
      <c r="O166" s="10"/>
      <c r="P166" s="10"/>
      <c r="Q166" s="3">
        <v>1</v>
      </c>
      <c r="R166" s="10"/>
      <c r="S166" s="10"/>
      <c r="T166" s="10"/>
      <c r="U166" s="10"/>
      <c r="V166" s="10"/>
      <c r="W166" s="3">
        <v>1</v>
      </c>
      <c r="X166" s="68" t="s">
        <v>1030</v>
      </c>
      <c r="Y166" s="86" t="s">
        <v>1770</v>
      </c>
    </row>
    <row r="167" spans="1:25" ht="15" customHeight="1" x14ac:dyDescent="0.25">
      <c r="A167" s="136"/>
      <c r="B167" s="155"/>
      <c r="C167" s="156"/>
      <c r="D167" s="119" t="s">
        <v>654</v>
      </c>
      <c r="E167" s="76" t="s">
        <v>1527</v>
      </c>
      <c r="F167" s="76" t="s">
        <v>1200</v>
      </c>
      <c r="G167" s="113" t="s">
        <v>1029</v>
      </c>
      <c r="H167" s="115" t="s">
        <v>1724</v>
      </c>
      <c r="I167" s="119" t="s">
        <v>902</v>
      </c>
      <c r="J167" s="130" t="s">
        <v>355</v>
      </c>
      <c r="K167" s="128">
        <v>4</v>
      </c>
      <c r="L167" s="121"/>
      <c r="M167" s="121">
        <v>1</v>
      </c>
      <c r="N167" s="121"/>
      <c r="O167" s="121"/>
      <c r="P167" s="121">
        <v>1</v>
      </c>
      <c r="Q167" s="121"/>
      <c r="R167" s="121"/>
      <c r="S167" s="121">
        <v>1</v>
      </c>
      <c r="T167" s="121"/>
      <c r="U167" s="121"/>
      <c r="V167" s="121">
        <v>1</v>
      </c>
      <c r="W167" s="121"/>
      <c r="X167" s="113" t="s">
        <v>1029</v>
      </c>
      <c r="Y167" s="123" t="s">
        <v>1861</v>
      </c>
    </row>
    <row r="168" spans="1:25" ht="15" customHeight="1" x14ac:dyDescent="0.25">
      <c r="A168" s="136"/>
      <c r="B168" s="155"/>
      <c r="C168" s="156"/>
      <c r="D168" s="161"/>
      <c r="E168" s="76" t="s">
        <v>231</v>
      </c>
      <c r="F168" s="76">
        <v>0</v>
      </c>
      <c r="G168" s="114"/>
      <c r="H168" s="116"/>
      <c r="I168" s="147"/>
      <c r="J168" s="147"/>
      <c r="K168" s="129"/>
      <c r="L168" s="122"/>
      <c r="M168" s="122"/>
      <c r="N168" s="122"/>
      <c r="O168" s="122"/>
      <c r="P168" s="122"/>
      <c r="Q168" s="122"/>
      <c r="R168" s="122"/>
      <c r="S168" s="122"/>
      <c r="T168" s="122"/>
      <c r="U168" s="122"/>
      <c r="V168" s="122"/>
      <c r="W168" s="122"/>
      <c r="X168" s="114"/>
      <c r="Y168" s="124"/>
    </row>
    <row r="169" spans="1:25" ht="15" customHeight="1" x14ac:dyDescent="0.25">
      <c r="A169" s="136"/>
      <c r="B169" s="155"/>
      <c r="C169" s="156"/>
      <c r="D169" s="75" t="s">
        <v>655</v>
      </c>
      <c r="E169" s="76" t="s">
        <v>1530</v>
      </c>
      <c r="F169" s="76" t="s">
        <v>1197</v>
      </c>
      <c r="G169" s="68" t="s">
        <v>1030</v>
      </c>
      <c r="H169" s="81" t="s">
        <v>1743</v>
      </c>
      <c r="I169" s="38" t="s">
        <v>903</v>
      </c>
      <c r="J169" s="1" t="s">
        <v>357</v>
      </c>
      <c r="K169" s="2">
        <v>2</v>
      </c>
      <c r="L169" s="10"/>
      <c r="M169" s="10"/>
      <c r="N169" s="3">
        <v>1</v>
      </c>
      <c r="O169" s="10"/>
      <c r="P169" s="10"/>
      <c r="Q169" s="10"/>
      <c r="R169" s="10"/>
      <c r="S169" s="10"/>
      <c r="T169" s="3">
        <v>1</v>
      </c>
      <c r="U169" s="10"/>
      <c r="V169" s="10"/>
      <c r="W169" s="10"/>
      <c r="X169" s="68" t="s">
        <v>1028</v>
      </c>
      <c r="Y169" s="86" t="s">
        <v>1865</v>
      </c>
    </row>
    <row r="170" spans="1:25" ht="15" customHeight="1" x14ac:dyDescent="0.25">
      <c r="A170" s="136"/>
      <c r="B170" s="155"/>
      <c r="C170" s="156"/>
      <c r="D170" s="119" t="s">
        <v>656</v>
      </c>
      <c r="E170" s="76" t="s">
        <v>88</v>
      </c>
      <c r="F170" s="76" t="s">
        <v>1232</v>
      </c>
      <c r="G170" s="113" t="s">
        <v>1029</v>
      </c>
      <c r="H170" s="115" t="s">
        <v>1748</v>
      </c>
      <c r="I170" s="119" t="s">
        <v>904</v>
      </c>
      <c r="J170" s="130" t="s">
        <v>88</v>
      </c>
      <c r="K170" s="166">
        <v>4</v>
      </c>
      <c r="L170" s="146"/>
      <c r="M170" s="146"/>
      <c r="N170" s="164" t="s">
        <v>194</v>
      </c>
      <c r="O170" s="146"/>
      <c r="P170" s="146"/>
      <c r="Q170" s="164">
        <v>1</v>
      </c>
      <c r="R170" s="146"/>
      <c r="S170" s="146"/>
      <c r="T170" s="164" t="s">
        <v>194</v>
      </c>
      <c r="U170" s="146"/>
      <c r="V170" s="146"/>
      <c r="W170" s="164" t="s">
        <v>194</v>
      </c>
      <c r="X170" s="113" t="s">
        <v>1029</v>
      </c>
      <c r="Y170" s="123" t="s">
        <v>1863</v>
      </c>
    </row>
    <row r="171" spans="1:25" ht="15" customHeight="1" x14ac:dyDescent="0.25">
      <c r="A171" s="136"/>
      <c r="B171" s="155"/>
      <c r="C171" s="156"/>
      <c r="D171" s="147"/>
      <c r="E171" s="76" t="s">
        <v>1233</v>
      </c>
      <c r="F171" s="76">
        <v>0</v>
      </c>
      <c r="G171" s="114"/>
      <c r="H171" s="116"/>
      <c r="I171" s="120"/>
      <c r="J171" s="147"/>
      <c r="K171" s="167"/>
      <c r="L171" s="140"/>
      <c r="M171" s="140"/>
      <c r="N171" s="165"/>
      <c r="O171" s="140"/>
      <c r="P171" s="140"/>
      <c r="Q171" s="165"/>
      <c r="R171" s="140"/>
      <c r="S171" s="140"/>
      <c r="T171" s="165"/>
      <c r="U171" s="140"/>
      <c r="V171" s="140"/>
      <c r="W171" s="165"/>
      <c r="X171" s="114"/>
      <c r="Y171" s="144"/>
    </row>
    <row r="172" spans="1:25" ht="15" customHeight="1" x14ac:dyDescent="0.25">
      <c r="A172" s="136"/>
      <c r="B172" s="155"/>
      <c r="C172" s="156"/>
      <c r="D172" s="119" t="s">
        <v>657</v>
      </c>
      <c r="E172" s="76" t="s">
        <v>1534</v>
      </c>
      <c r="F172" s="76" t="s">
        <v>1200</v>
      </c>
      <c r="G172" s="113" t="s">
        <v>1028</v>
      </c>
      <c r="H172" s="115" t="s">
        <v>1755</v>
      </c>
      <c r="I172" s="119" t="s">
        <v>905</v>
      </c>
      <c r="J172" s="130" t="s">
        <v>91</v>
      </c>
      <c r="K172" s="162">
        <v>5</v>
      </c>
      <c r="L172" s="133">
        <v>1</v>
      </c>
      <c r="M172" s="133"/>
      <c r="N172" s="133"/>
      <c r="O172" s="133">
        <v>1</v>
      </c>
      <c r="P172" s="133"/>
      <c r="Q172" s="133"/>
      <c r="R172" s="133">
        <v>1</v>
      </c>
      <c r="S172" s="133"/>
      <c r="T172" s="133">
        <v>1</v>
      </c>
      <c r="U172" s="133"/>
      <c r="V172" s="133"/>
      <c r="W172" s="133">
        <v>1</v>
      </c>
      <c r="X172" s="113" t="s">
        <v>1029</v>
      </c>
      <c r="Y172" s="123" t="s">
        <v>1870</v>
      </c>
    </row>
    <row r="173" spans="1:25" ht="15" customHeight="1" x14ac:dyDescent="0.25">
      <c r="A173" s="136"/>
      <c r="B173" s="155"/>
      <c r="C173" s="156"/>
      <c r="D173" s="147"/>
      <c r="E173" s="76" t="s">
        <v>94</v>
      </c>
      <c r="F173" s="76">
        <v>0</v>
      </c>
      <c r="G173" s="114"/>
      <c r="H173" s="116"/>
      <c r="I173" s="120"/>
      <c r="J173" s="147"/>
      <c r="K173" s="163"/>
      <c r="L173" s="134"/>
      <c r="M173" s="134"/>
      <c r="N173" s="134"/>
      <c r="O173" s="134"/>
      <c r="P173" s="134"/>
      <c r="Q173" s="134"/>
      <c r="R173" s="134"/>
      <c r="S173" s="134"/>
      <c r="T173" s="134"/>
      <c r="U173" s="134"/>
      <c r="V173" s="134"/>
      <c r="W173" s="134"/>
      <c r="X173" s="114"/>
      <c r="Y173" s="124"/>
    </row>
    <row r="174" spans="1:25" ht="15" customHeight="1" x14ac:dyDescent="0.25">
      <c r="A174" s="136"/>
      <c r="B174" s="155"/>
      <c r="C174" s="156"/>
      <c r="D174" s="38" t="s">
        <v>658</v>
      </c>
      <c r="E174" s="76" t="s">
        <v>97</v>
      </c>
      <c r="F174" s="76" t="s">
        <v>1240</v>
      </c>
      <c r="G174" s="68" t="s">
        <v>1029</v>
      </c>
      <c r="H174" s="81" t="s">
        <v>1779</v>
      </c>
      <c r="I174" s="38" t="s">
        <v>906</v>
      </c>
      <c r="J174" s="1" t="s">
        <v>97</v>
      </c>
      <c r="K174" s="2">
        <v>12</v>
      </c>
      <c r="L174" s="3">
        <v>1</v>
      </c>
      <c r="M174" s="3">
        <v>1</v>
      </c>
      <c r="N174" s="3">
        <v>1</v>
      </c>
      <c r="O174" s="3">
        <v>1</v>
      </c>
      <c r="P174" s="3">
        <v>1</v>
      </c>
      <c r="Q174" s="3">
        <v>1</v>
      </c>
      <c r="R174" s="3">
        <v>1</v>
      </c>
      <c r="S174" s="3">
        <v>1</v>
      </c>
      <c r="T174" s="3">
        <v>1</v>
      </c>
      <c r="U174" s="3">
        <v>1</v>
      </c>
      <c r="V174" s="3">
        <v>1</v>
      </c>
      <c r="W174" s="3">
        <v>1</v>
      </c>
      <c r="X174" s="68" t="s">
        <v>1029</v>
      </c>
      <c r="Y174" s="86" t="s">
        <v>1877</v>
      </c>
    </row>
    <row r="175" spans="1:25" ht="15" customHeight="1" x14ac:dyDescent="0.25">
      <c r="A175" s="136"/>
      <c r="B175" s="155"/>
      <c r="C175" s="156"/>
      <c r="D175" s="38" t="s">
        <v>659</v>
      </c>
      <c r="E175" s="76" t="s">
        <v>1939</v>
      </c>
      <c r="F175" s="76" t="s">
        <v>1277</v>
      </c>
      <c r="G175" s="68" t="s">
        <v>1030</v>
      </c>
      <c r="H175" s="81" t="s">
        <v>1786</v>
      </c>
      <c r="I175" s="38" t="s">
        <v>907</v>
      </c>
      <c r="J175" s="1" t="s">
        <v>99</v>
      </c>
      <c r="K175" s="2">
        <v>2</v>
      </c>
      <c r="L175" s="10"/>
      <c r="M175" s="10"/>
      <c r="N175" s="10"/>
      <c r="O175" s="10"/>
      <c r="P175" s="3">
        <v>1</v>
      </c>
      <c r="Q175" s="10"/>
      <c r="R175" s="10"/>
      <c r="S175" s="10"/>
      <c r="T175" s="3">
        <v>1</v>
      </c>
      <c r="U175" s="10"/>
      <c r="V175" s="10"/>
      <c r="W175" s="10"/>
      <c r="X175" s="68" t="s">
        <v>1030</v>
      </c>
      <c r="Y175" s="86" t="s">
        <v>1765</v>
      </c>
    </row>
    <row r="176" spans="1:25" ht="15" customHeight="1" x14ac:dyDescent="0.25">
      <c r="A176" s="136"/>
      <c r="B176" s="155"/>
      <c r="C176" s="156"/>
      <c r="D176" s="38" t="s">
        <v>660</v>
      </c>
      <c r="E176" s="76" t="s">
        <v>1543</v>
      </c>
      <c r="F176" s="76" t="s">
        <v>1197</v>
      </c>
      <c r="G176" s="68" t="s">
        <v>1030</v>
      </c>
      <c r="H176" s="81" t="s">
        <v>1793</v>
      </c>
      <c r="I176" s="38" t="s">
        <v>908</v>
      </c>
      <c r="J176" s="8" t="s">
        <v>363</v>
      </c>
      <c r="K176" s="2">
        <v>2</v>
      </c>
      <c r="L176" s="3"/>
      <c r="M176" s="3"/>
      <c r="N176" s="3"/>
      <c r="O176" s="3"/>
      <c r="P176" s="3"/>
      <c r="Q176" s="3">
        <v>1</v>
      </c>
      <c r="R176" s="3"/>
      <c r="S176" s="3"/>
      <c r="T176" s="3"/>
      <c r="U176" s="3"/>
      <c r="V176" s="3"/>
      <c r="W176" s="3">
        <v>1</v>
      </c>
      <c r="X176" s="68" t="s">
        <v>1030</v>
      </c>
      <c r="Y176" s="86" t="s">
        <v>1766</v>
      </c>
    </row>
    <row r="177" spans="1:25" ht="15" customHeight="1" x14ac:dyDescent="0.25">
      <c r="A177" s="136"/>
      <c r="B177" s="155"/>
      <c r="C177" s="156"/>
      <c r="D177" s="38" t="s">
        <v>661</v>
      </c>
      <c r="E177" s="76" t="s">
        <v>1546</v>
      </c>
      <c r="F177" s="76" t="s">
        <v>1200</v>
      </c>
      <c r="G177" s="68" t="s">
        <v>1028</v>
      </c>
      <c r="H177" s="84" t="s">
        <v>1798</v>
      </c>
      <c r="I177" s="38" t="s">
        <v>909</v>
      </c>
      <c r="J177" s="1" t="s">
        <v>366</v>
      </c>
      <c r="K177" s="40">
        <v>4</v>
      </c>
      <c r="L177" s="42"/>
      <c r="M177" s="42"/>
      <c r="N177" s="42">
        <v>1</v>
      </c>
      <c r="O177" s="42"/>
      <c r="P177" s="42"/>
      <c r="Q177" s="42">
        <v>1</v>
      </c>
      <c r="R177" s="42"/>
      <c r="S177" s="42"/>
      <c r="T177" s="42">
        <v>1</v>
      </c>
      <c r="U177" s="42"/>
      <c r="V177" s="42"/>
      <c r="W177" s="42">
        <v>1</v>
      </c>
      <c r="X177" s="68" t="s">
        <v>1028</v>
      </c>
      <c r="Y177" s="86" t="s">
        <v>1888</v>
      </c>
    </row>
    <row r="178" spans="1:25" ht="15" customHeight="1" x14ac:dyDescent="0.25">
      <c r="A178" s="136"/>
      <c r="B178" s="155"/>
      <c r="C178" s="156"/>
      <c r="D178" s="38" t="s">
        <v>662</v>
      </c>
      <c r="E178" s="76" t="s">
        <v>1942</v>
      </c>
      <c r="F178" s="76" t="s">
        <v>1200</v>
      </c>
      <c r="G178" s="68" t="s">
        <v>1029</v>
      </c>
      <c r="H178" s="81" t="s">
        <v>1799</v>
      </c>
      <c r="I178" s="38" t="s">
        <v>910</v>
      </c>
      <c r="J178" s="1" t="s">
        <v>368</v>
      </c>
      <c r="K178" s="9">
        <v>0.7</v>
      </c>
      <c r="L178" s="3"/>
      <c r="M178" s="3"/>
      <c r="N178" s="10">
        <v>0.3</v>
      </c>
      <c r="O178" s="3"/>
      <c r="P178" s="3"/>
      <c r="Q178" s="3"/>
      <c r="R178" s="3"/>
      <c r="S178" s="3"/>
      <c r="T178" s="10">
        <v>0.4</v>
      </c>
      <c r="U178" s="10"/>
      <c r="V178" s="10"/>
      <c r="W178" s="10"/>
      <c r="X178" s="68" t="s">
        <v>1029</v>
      </c>
      <c r="Y178" s="86" t="s">
        <v>1885</v>
      </c>
    </row>
    <row r="179" spans="1:25" ht="15" customHeight="1" x14ac:dyDescent="0.25">
      <c r="A179" s="136"/>
      <c r="B179" s="155"/>
      <c r="C179" s="156"/>
      <c r="D179" s="38" t="s">
        <v>663</v>
      </c>
      <c r="E179" s="76" t="s">
        <v>114</v>
      </c>
      <c r="F179" s="76" t="s">
        <v>1272</v>
      </c>
      <c r="G179" s="68" t="s">
        <v>1028</v>
      </c>
      <c r="H179" s="81" t="s">
        <v>1801</v>
      </c>
      <c r="I179" s="38" t="s">
        <v>911</v>
      </c>
      <c r="J179" s="1" t="s">
        <v>114</v>
      </c>
      <c r="K179" s="16">
        <v>100</v>
      </c>
      <c r="L179" s="3"/>
      <c r="M179" s="10">
        <v>0.3</v>
      </c>
      <c r="N179" s="3"/>
      <c r="O179" s="10"/>
      <c r="P179" s="3"/>
      <c r="Q179" s="10">
        <v>0.3</v>
      </c>
      <c r="R179" s="3"/>
      <c r="S179" s="3"/>
      <c r="T179" s="3"/>
      <c r="U179" s="10">
        <v>0.4</v>
      </c>
      <c r="V179" s="10"/>
      <c r="W179" s="10"/>
      <c r="X179" s="68" t="s">
        <v>1029</v>
      </c>
      <c r="Y179" s="96" t="s">
        <v>1892</v>
      </c>
    </row>
    <row r="180" spans="1:25" ht="15" customHeight="1" x14ac:dyDescent="0.25">
      <c r="A180" s="136"/>
      <c r="B180" s="155"/>
      <c r="C180" s="156"/>
      <c r="D180" s="38" t="s">
        <v>664</v>
      </c>
      <c r="E180" s="76" t="s">
        <v>1551</v>
      </c>
      <c r="F180" s="76" t="s">
        <v>1197</v>
      </c>
      <c r="G180" s="68" t="s">
        <v>1028</v>
      </c>
      <c r="H180" s="81" t="s">
        <v>1803</v>
      </c>
      <c r="I180" s="38" t="s">
        <v>912</v>
      </c>
      <c r="J180" s="1" t="s">
        <v>327</v>
      </c>
      <c r="K180" s="2">
        <v>2</v>
      </c>
      <c r="L180" s="3"/>
      <c r="M180" s="3"/>
      <c r="N180" s="3">
        <v>1</v>
      </c>
      <c r="O180" s="3"/>
      <c r="P180" s="3"/>
      <c r="Q180" s="3"/>
      <c r="R180" s="3"/>
      <c r="S180" s="3"/>
      <c r="T180" s="3">
        <v>1</v>
      </c>
      <c r="U180" s="10"/>
      <c r="V180" s="10"/>
      <c r="W180" s="10"/>
      <c r="X180" s="68" t="s">
        <v>1029</v>
      </c>
      <c r="Y180" s="86" t="s">
        <v>1893</v>
      </c>
    </row>
    <row r="181" spans="1:25" ht="15" customHeight="1" x14ac:dyDescent="0.25">
      <c r="A181" s="136"/>
      <c r="B181" s="155"/>
      <c r="C181" s="156"/>
      <c r="D181" s="38" t="s">
        <v>665</v>
      </c>
      <c r="E181" s="76" t="s">
        <v>118</v>
      </c>
      <c r="F181" s="76" t="s">
        <v>1200</v>
      </c>
      <c r="G181" s="68" t="s">
        <v>1029</v>
      </c>
      <c r="H181" s="84" t="s">
        <v>1807</v>
      </c>
      <c r="I181" s="38" t="s">
        <v>913</v>
      </c>
      <c r="J181" s="1" t="s">
        <v>118</v>
      </c>
      <c r="K181" s="9">
        <v>0.5</v>
      </c>
      <c r="L181" s="10"/>
      <c r="M181" s="10"/>
      <c r="N181" s="10"/>
      <c r="O181" s="10"/>
      <c r="P181" s="10"/>
      <c r="Q181" s="10"/>
      <c r="R181" s="10"/>
      <c r="S181" s="10"/>
      <c r="T181" s="10"/>
      <c r="U181" s="10"/>
      <c r="V181" s="10"/>
      <c r="W181" s="10">
        <v>0.5</v>
      </c>
      <c r="X181" s="68" t="s">
        <v>1030</v>
      </c>
      <c r="Y181" s="86" t="s">
        <v>1772</v>
      </c>
    </row>
    <row r="182" spans="1:25" ht="15" customHeight="1" x14ac:dyDescent="0.25">
      <c r="A182" s="136"/>
      <c r="B182" s="155"/>
      <c r="C182" s="156"/>
      <c r="D182" s="38" t="s">
        <v>666</v>
      </c>
      <c r="E182" s="76" t="s">
        <v>1556</v>
      </c>
      <c r="F182" s="76" t="s">
        <v>1557</v>
      </c>
      <c r="G182" s="68" t="s">
        <v>1028</v>
      </c>
      <c r="H182" s="81" t="s">
        <v>1810</v>
      </c>
      <c r="I182" s="38" t="s">
        <v>914</v>
      </c>
      <c r="J182" s="1" t="s">
        <v>121</v>
      </c>
      <c r="K182" s="3">
        <v>4</v>
      </c>
      <c r="L182" s="10"/>
      <c r="M182" s="10"/>
      <c r="N182" s="3">
        <v>1</v>
      </c>
      <c r="O182" s="3"/>
      <c r="P182" s="10"/>
      <c r="Q182" s="3">
        <v>1</v>
      </c>
      <c r="R182" s="10"/>
      <c r="S182" s="3"/>
      <c r="T182" s="3">
        <v>1</v>
      </c>
      <c r="U182" s="10"/>
      <c r="V182" s="10"/>
      <c r="W182" s="3">
        <v>1</v>
      </c>
      <c r="X182" s="68" t="s">
        <v>1029</v>
      </c>
      <c r="Y182" s="86" t="s">
        <v>1897</v>
      </c>
    </row>
    <row r="183" spans="1:25" ht="15" customHeight="1" x14ac:dyDescent="0.25">
      <c r="A183" s="136"/>
      <c r="B183" s="155"/>
      <c r="C183" s="156"/>
      <c r="D183" s="38" t="s">
        <v>667</v>
      </c>
      <c r="E183" s="76" t="s">
        <v>1269</v>
      </c>
      <c r="F183" s="76" t="s">
        <v>1197</v>
      </c>
      <c r="G183" s="68" t="s">
        <v>1030</v>
      </c>
      <c r="H183" s="81" t="s">
        <v>1751</v>
      </c>
      <c r="I183" s="38" t="s">
        <v>915</v>
      </c>
      <c r="J183" s="19" t="s">
        <v>208</v>
      </c>
      <c r="K183" s="46">
        <v>2</v>
      </c>
      <c r="L183" s="47"/>
      <c r="M183" s="47"/>
      <c r="N183" s="61">
        <v>1</v>
      </c>
      <c r="O183" s="61"/>
      <c r="P183" s="61"/>
      <c r="Q183" s="61"/>
      <c r="R183" s="61"/>
      <c r="S183" s="61"/>
      <c r="T183" s="61">
        <v>1</v>
      </c>
      <c r="U183" s="10"/>
      <c r="V183" s="10"/>
      <c r="W183" s="10"/>
      <c r="X183" s="68" t="s">
        <v>1028</v>
      </c>
      <c r="Y183" s="86" t="s">
        <v>1898</v>
      </c>
    </row>
    <row r="184" spans="1:25" ht="15" customHeight="1" x14ac:dyDescent="0.25">
      <c r="A184" s="136"/>
      <c r="B184" s="155"/>
      <c r="C184" s="156"/>
      <c r="D184" s="38" t="s">
        <v>668</v>
      </c>
      <c r="E184" s="76" t="s">
        <v>126</v>
      </c>
      <c r="F184" s="76" t="s">
        <v>1318</v>
      </c>
      <c r="G184" s="68" t="s">
        <v>1029</v>
      </c>
      <c r="H184" s="81" t="s">
        <v>1797</v>
      </c>
      <c r="I184" s="38" t="s">
        <v>916</v>
      </c>
      <c r="J184" s="19" t="s">
        <v>126</v>
      </c>
      <c r="K184" s="40">
        <v>2</v>
      </c>
      <c r="L184" s="10"/>
      <c r="M184" s="41">
        <v>1</v>
      </c>
      <c r="N184" s="41"/>
      <c r="O184" s="10"/>
      <c r="P184" s="10"/>
      <c r="Q184" s="10"/>
      <c r="R184" s="41">
        <v>1</v>
      </c>
      <c r="S184" s="10"/>
      <c r="T184" s="10"/>
      <c r="U184" s="10"/>
      <c r="V184" s="10"/>
      <c r="W184" s="10"/>
      <c r="X184" s="68" t="s">
        <v>1029</v>
      </c>
      <c r="Y184" s="86" t="s">
        <v>1847</v>
      </c>
    </row>
    <row r="185" spans="1:25" ht="15" customHeight="1" x14ac:dyDescent="0.25">
      <c r="A185" s="136"/>
      <c r="B185" s="155"/>
      <c r="C185" s="156"/>
      <c r="D185" s="38" t="s">
        <v>669</v>
      </c>
      <c r="E185" s="76" t="s">
        <v>1562</v>
      </c>
      <c r="F185" s="76" t="s">
        <v>1232</v>
      </c>
      <c r="G185" s="68" t="s">
        <v>1028</v>
      </c>
      <c r="H185" s="81" t="s">
        <v>1814</v>
      </c>
      <c r="I185" s="38" t="s">
        <v>917</v>
      </c>
      <c r="J185" s="1" t="s">
        <v>129</v>
      </c>
      <c r="K185" s="40">
        <v>4</v>
      </c>
      <c r="L185" s="10"/>
      <c r="M185" s="41"/>
      <c r="N185" s="41">
        <v>1</v>
      </c>
      <c r="O185" s="10"/>
      <c r="P185" s="10"/>
      <c r="Q185" s="41">
        <v>1</v>
      </c>
      <c r="R185" s="10"/>
      <c r="S185" s="3"/>
      <c r="T185" s="3">
        <v>1</v>
      </c>
      <c r="U185" s="3"/>
      <c r="V185" s="3"/>
      <c r="W185" s="3">
        <v>1</v>
      </c>
      <c r="X185" s="68" t="s">
        <v>1028</v>
      </c>
      <c r="Y185" s="97" t="s">
        <v>1900</v>
      </c>
    </row>
    <row r="186" spans="1:25" ht="15" customHeight="1" x14ac:dyDescent="0.25">
      <c r="A186" s="136"/>
      <c r="B186" s="155"/>
      <c r="C186" s="156"/>
      <c r="D186" s="38" t="s">
        <v>670</v>
      </c>
      <c r="E186" s="76" t="s">
        <v>131</v>
      </c>
      <c r="F186" s="76" t="s">
        <v>1565</v>
      </c>
      <c r="G186" s="68" t="s">
        <v>1029</v>
      </c>
      <c r="H186" s="84" t="s">
        <v>1816</v>
      </c>
      <c r="I186" s="38" t="s">
        <v>918</v>
      </c>
      <c r="J186" s="1" t="s">
        <v>131</v>
      </c>
      <c r="K186" s="40">
        <v>1</v>
      </c>
      <c r="L186" s="10"/>
      <c r="M186" s="10"/>
      <c r="N186" s="10"/>
      <c r="O186" s="41">
        <v>1</v>
      </c>
      <c r="P186" s="10"/>
      <c r="Q186" s="10"/>
      <c r="R186" s="10"/>
      <c r="S186" s="10"/>
      <c r="T186" s="10"/>
      <c r="U186" s="10"/>
      <c r="V186" s="10"/>
      <c r="W186" s="10"/>
      <c r="X186" s="69" t="s">
        <v>1029</v>
      </c>
      <c r="Y186" s="88" t="s">
        <v>1905</v>
      </c>
    </row>
    <row r="187" spans="1:25" ht="15" customHeight="1" x14ac:dyDescent="0.25">
      <c r="A187" s="136"/>
      <c r="B187" s="155"/>
      <c r="C187" s="156"/>
      <c r="D187" s="38" t="s">
        <v>671</v>
      </c>
      <c r="E187" s="76" t="s">
        <v>378</v>
      </c>
      <c r="F187" s="76" t="s">
        <v>1200</v>
      </c>
      <c r="G187" s="68" t="s">
        <v>1028</v>
      </c>
      <c r="H187" s="81" t="s">
        <v>1804</v>
      </c>
      <c r="I187" s="38" t="s">
        <v>919</v>
      </c>
      <c r="J187" s="1" t="s">
        <v>378</v>
      </c>
      <c r="K187" s="2">
        <v>3</v>
      </c>
      <c r="L187" s="10"/>
      <c r="M187" s="10"/>
      <c r="N187" s="3">
        <v>1</v>
      </c>
      <c r="O187" s="10"/>
      <c r="P187" s="10"/>
      <c r="Q187" s="3">
        <v>1</v>
      </c>
      <c r="R187" s="10"/>
      <c r="S187" s="10"/>
      <c r="T187" s="3">
        <v>1</v>
      </c>
      <c r="U187" s="10"/>
      <c r="V187" s="10"/>
      <c r="W187" s="3">
        <v>1</v>
      </c>
      <c r="X187" s="68" t="s">
        <v>1029</v>
      </c>
      <c r="Y187" s="86" t="s">
        <v>1907</v>
      </c>
    </row>
    <row r="188" spans="1:25" ht="15" customHeight="1" x14ac:dyDescent="0.25">
      <c r="A188" s="136"/>
      <c r="B188" s="155"/>
      <c r="C188" s="156"/>
      <c r="D188" s="38" t="s">
        <v>672</v>
      </c>
      <c r="E188" s="76" t="s">
        <v>137</v>
      </c>
      <c r="F188" s="76" t="s">
        <v>1197</v>
      </c>
      <c r="G188" s="68" t="s">
        <v>1028</v>
      </c>
      <c r="H188" s="81" t="s">
        <v>1818</v>
      </c>
      <c r="I188" s="38" t="s">
        <v>920</v>
      </c>
      <c r="J188" s="1" t="s">
        <v>137</v>
      </c>
      <c r="K188" s="2">
        <v>2</v>
      </c>
      <c r="L188" s="10"/>
      <c r="M188" s="10"/>
      <c r="N188" s="10"/>
      <c r="O188" s="10"/>
      <c r="P188" s="10"/>
      <c r="Q188" s="3">
        <v>1</v>
      </c>
      <c r="R188" s="10"/>
      <c r="S188" s="10"/>
      <c r="T188" s="10"/>
      <c r="U188" s="10"/>
      <c r="V188" s="10"/>
      <c r="W188" s="3">
        <v>1</v>
      </c>
      <c r="X188" s="68" t="s">
        <v>1030</v>
      </c>
      <c r="Y188" s="86" t="s">
        <v>1766</v>
      </c>
    </row>
    <row r="189" spans="1:25" ht="15" customHeight="1" x14ac:dyDescent="0.25">
      <c r="A189" s="136"/>
      <c r="B189" s="155"/>
      <c r="C189" s="156"/>
      <c r="D189" s="38" t="s">
        <v>673</v>
      </c>
      <c r="E189" s="76" t="s">
        <v>1369</v>
      </c>
      <c r="F189" s="76" t="s">
        <v>1285</v>
      </c>
      <c r="G189" s="68" t="s">
        <v>1029</v>
      </c>
      <c r="H189" s="81" t="s">
        <v>1785</v>
      </c>
      <c r="I189" s="38" t="s">
        <v>921</v>
      </c>
      <c r="J189" s="1" t="s">
        <v>340</v>
      </c>
      <c r="K189" s="2">
        <v>2</v>
      </c>
      <c r="L189" s="3">
        <v>1</v>
      </c>
      <c r="M189" s="3"/>
      <c r="N189" s="3"/>
      <c r="O189" s="3"/>
      <c r="P189" s="3"/>
      <c r="Q189" s="3">
        <v>1</v>
      </c>
      <c r="R189" s="10"/>
      <c r="S189" s="10"/>
      <c r="T189" s="10"/>
      <c r="U189" s="10"/>
      <c r="V189" s="10"/>
      <c r="W189" s="10"/>
      <c r="X189" s="68" t="s">
        <v>1029</v>
      </c>
      <c r="Y189" s="86" t="s">
        <v>1861</v>
      </c>
    </row>
    <row r="190" spans="1:25" ht="15" customHeight="1" x14ac:dyDescent="0.25">
      <c r="A190" s="136"/>
      <c r="B190" s="155"/>
      <c r="C190" s="156"/>
      <c r="D190" s="38" t="s">
        <v>674</v>
      </c>
      <c r="E190" s="76" t="s">
        <v>220</v>
      </c>
      <c r="F190" s="76" t="s">
        <v>1200</v>
      </c>
      <c r="G190" s="68" t="s">
        <v>1028</v>
      </c>
      <c r="H190" s="81" t="s">
        <v>1823</v>
      </c>
      <c r="I190" s="38" t="s">
        <v>922</v>
      </c>
      <c r="J190" s="1" t="s">
        <v>220</v>
      </c>
      <c r="K190" s="2">
        <v>4</v>
      </c>
      <c r="L190" s="3"/>
      <c r="M190" s="3">
        <v>1</v>
      </c>
      <c r="N190" s="3"/>
      <c r="O190" s="3"/>
      <c r="P190" s="3">
        <v>1</v>
      </c>
      <c r="Q190" s="3"/>
      <c r="R190" s="3"/>
      <c r="S190" s="3">
        <v>1</v>
      </c>
      <c r="T190" s="3"/>
      <c r="U190" s="3"/>
      <c r="V190" s="3">
        <v>1</v>
      </c>
      <c r="W190" s="10"/>
      <c r="X190" s="68" t="s">
        <v>1028</v>
      </c>
      <c r="Y190" s="86" t="s">
        <v>1913</v>
      </c>
    </row>
    <row r="191" spans="1:25" ht="15" customHeight="1" x14ac:dyDescent="0.25">
      <c r="A191" s="136"/>
      <c r="B191" s="120"/>
      <c r="C191" s="127"/>
      <c r="D191" s="38" t="s">
        <v>675</v>
      </c>
      <c r="E191" s="76" t="s">
        <v>1371</v>
      </c>
      <c r="F191" s="76" t="s">
        <v>1197</v>
      </c>
      <c r="G191" s="68" t="s">
        <v>1030</v>
      </c>
      <c r="H191" s="84" t="s">
        <v>1806</v>
      </c>
      <c r="I191" s="38" t="s">
        <v>923</v>
      </c>
      <c r="J191" s="8" t="s">
        <v>343</v>
      </c>
      <c r="K191" s="60">
        <v>2</v>
      </c>
      <c r="L191" s="59"/>
      <c r="M191" s="59">
        <v>1</v>
      </c>
      <c r="N191" s="59"/>
      <c r="O191" s="59"/>
      <c r="P191" s="59"/>
      <c r="Q191" s="59">
        <v>1</v>
      </c>
      <c r="R191" s="59"/>
      <c r="S191" s="59"/>
      <c r="T191" s="59"/>
      <c r="U191" s="59"/>
      <c r="V191" s="59"/>
      <c r="W191" s="59">
        <v>1</v>
      </c>
      <c r="X191" s="68" t="s">
        <v>1029</v>
      </c>
      <c r="Y191" s="88" t="s">
        <v>1861</v>
      </c>
    </row>
    <row r="192" spans="1:25" ht="15" customHeight="1" x14ac:dyDescent="0.25">
      <c r="A192" s="136"/>
      <c r="B192" s="119" t="s">
        <v>1019</v>
      </c>
      <c r="C192" s="126" t="str">
        <f>'[1]3-IDENTIFICACIÓN DEL RIESGO'!G84</f>
        <v>Posibilidad de ocurrencia de hechos de prevaricato en la atención de las solicitudes de acceso a tierra de las comunidades étnicas tramitadas por la Dirección de Asuntos Étnicos, la Subdirección de Asuntos Étnicos y UGT's donde se delegaron funciones</v>
      </c>
      <c r="D192" s="38" t="s">
        <v>676</v>
      </c>
      <c r="E192" s="76" t="s">
        <v>345</v>
      </c>
      <c r="F192" s="76" t="s">
        <v>1511</v>
      </c>
      <c r="G192" s="68" t="s">
        <v>1028</v>
      </c>
      <c r="H192" s="81" t="s">
        <v>1837</v>
      </c>
      <c r="I192" s="38" t="s">
        <v>924</v>
      </c>
      <c r="J192" s="1" t="s">
        <v>345</v>
      </c>
      <c r="K192" s="60">
        <v>5</v>
      </c>
      <c r="L192" s="59"/>
      <c r="M192" s="59"/>
      <c r="N192" s="59">
        <v>1</v>
      </c>
      <c r="O192" s="59"/>
      <c r="P192" s="59">
        <v>1</v>
      </c>
      <c r="Q192" s="59"/>
      <c r="R192" s="59">
        <v>1</v>
      </c>
      <c r="S192" s="59"/>
      <c r="T192" s="59">
        <v>1</v>
      </c>
      <c r="U192" s="3">
        <v>1</v>
      </c>
      <c r="V192" s="59">
        <v>1</v>
      </c>
      <c r="W192" s="59"/>
      <c r="X192" s="68" t="s">
        <v>1028</v>
      </c>
      <c r="Y192" s="86" t="s">
        <v>1921</v>
      </c>
    </row>
    <row r="193" spans="1:25" ht="15" customHeight="1" x14ac:dyDescent="0.25">
      <c r="A193" s="136"/>
      <c r="B193" s="155"/>
      <c r="C193" s="156"/>
      <c r="D193" s="38" t="s">
        <v>677</v>
      </c>
      <c r="E193" s="76" t="s">
        <v>1514</v>
      </c>
      <c r="F193" s="76" t="s">
        <v>1200</v>
      </c>
      <c r="G193" s="68" t="s">
        <v>1029</v>
      </c>
      <c r="H193" s="83" t="s">
        <v>1717</v>
      </c>
      <c r="I193" s="38" t="s">
        <v>925</v>
      </c>
      <c r="J193" s="1" t="s">
        <v>347</v>
      </c>
      <c r="K193" s="2">
        <v>4</v>
      </c>
      <c r="L193" s="3"/>
      <c r="M193" s="3">
        <v>1</v>
      </c>
      <c r="N193" s="10"/>
      <c r="O193" s="10"/>
      <c r="P193" s="3">
        <v>1</v>
      </c>
      <c r="Q193" s="10"/>
      <c r="R193" s="10"/>
      <c r="S193" s="3">
        <v>1</v>
      </c>
      <c r="T193" s="10"/>
      <c r="U193" s="10"/>
      <c r="V193" s="3">
        <v>1</v>
      </c>
      <c r="W193" s="59"/>
      <c r="X193" s="68" t="s">
        <v>1029</v>
      </c>
      <c r="Y193" s="86" t="s">
        <v>1847</v>
      </c>
    </row>
    <row r="194" spans="1:25" ht="15" customHeight="1" x14ac:dyDescent="0.25">
      <c r="A194" s="136"/>
      <c r="B194" s="155"/>
      <c r="C194" s="156"/>
      <c r="D194" s="38" t="s">
        <v>678</v>
      </c>
      <c r="E194" s="76" t="s">
        <v>62</v>
      </c>
      <c r="F194" s="76" t="s">
        <v>1517</v>
      </c>
      <c r="G194" s="68" t="s">
        <v>1029</v>
      </c>
      <c r="H194" s="84" t="s">
        <v>1717</v>
      </c>
      <c r="I194" s="38" t="s">
        <v>926</v>
      </c>
      <c r="J194" s="1" t="s">
        <v>62</v>
      </c>
      <c r="K194" s="57">
        <v>0.9</v>
      </c>
      <c r="L194" s="3"/>
      <c r="M194" s="3"/>
      <c r="N194" s="3"/>
      <c r="O194" s="3"/>
      <c r="P194" s="3"/>
      <c r="Q194" s="3"/>
      <c r="R194" s="3"/>
      <c r="S194" s="3"/>
      <c r="T194" s="3"/>
      <c r="U194" s="3"/>
      <c r="V194" s="3"/>
      <c r="W194" s="58">
        <v>0.9</v>
      </c>
      <c r="X194" s="68" t="s">
        <v>1030</v>
      </c>
      <c r="Y194" s="86" t="s">
        <v>1772</v>
      </c>
    </row>
    <row r="195" spans="1:25" ht="15" customHeight="1" x14ac:dyDescent="0.25">
      <c r="A195" s="136"/>
      <c r="B195" s="155"/>
      <c r="C195" s="156"/>
      <c r="D195" s="38" t="s">
        <v>679</v>
      </c>
      <c r="E195" s="76" t="s">
        <v>65</v>
      </c>
      <c r="F195" s="76" t="s">
        <v>1197</v>
      </c>
      <c r="G195" s="68" t="s">
        <v>1030</v>
      </c>
      <c r="H195" s="81" t="s">
        <v>1720</v>
      </c>
      <c r="I195" s="38" t="s">
        <v>927</v>
      </c>
      <c r="J195" s="1" t="s">
        <v>65</v>
      </c>
      <c r="K195" s="60">
        <v>2</v>
      </c>
      <c r="L195" s="59"/>
      <c r="M195" s="59"/>
      <c r="N195" s="59">
        <v>1</v>
      </c>
      <c r="O195" s="59"/>
      <c r="P195" s="59"/>
      <c r="Q195" s="59"/>
      <c r="R195" s="59"/>
      <c r="S195" s="59">
        <v>1</v>
      </c>
      <c r="T195" s="59"/>
      <c r="U195" s="59"/>
      <c r="V195" s="59"/>
      <c r="W195" s="59"/>
      <c r="X195" s="68" t="s">
        <v>1029</v>
      </c>
      <c r="Y195" s="86" t="s">
        <v>1862</v>
      </c>
    </row>
    <row r="196" spans="1:25" ht="15" customHeight="1" x14ac:dyDescent="0.25">
      <c r="A196" s="136"/>
      <c r="B196" s="155"/>
      <c r="C196" s="156"/>
      <c r="D196" s="38" t="s">
        <v>680</v>
      </c>
      <c r="E196" s="76" t="s">
        <v>68</v>
      </c>
      <c r="F196" s="76" t="s">
        <v>1312</v>
      </c>
      <c r="G196" s="68" t="s">
        <v>1029</v>
      </c>
      <c r="H196" s="81" t="s">
        <v>1722</v>
      </c>
      <c r="I196" s="38" t="s">
        <v>928</v>
      </c>
      <c r="J196" s="1" t="s">
        <v>68</v>
      </c>
      <c r="K196" s="60">
        <v>1</v>
      </c>
      <c r="L196" s="59"/>
      <c r="M196" s="59"/>
      <c r="N196" s="59"/>
      <c r="O196" s="59"/>
      <c r="P196" s="59"/>
      <c r="Q196" s="59"/>
      <c r="R196" s="59"/>
      <c r="S196" s="59"/>
      <c r="T196" s="59"/>
      <c r="U196" s="59"/>
      <c r="V196" s="59"/>
      <c r="W196" s="59">
        <v>1</v>
      </c>
      <c r="X196" s="68" t="s">
        <v>1030</v>
      </c>
      <c r="Y196" s="86" t="s">
        <v>1772</v>
      </c>
    </row>
    <row r="197" spans="1:25" ht="15" customHeight="1" x14ac:dyDescent="0.25">
      <c r="A197" s="136"/>
      <c r="B197" s="155"/>
      <c r="C197" s="156"/>
      <c r="D197" s="38" t="s">
        <v>681</v>
      </c>
      <c r="E197" s="76" t="s">
        <v>1524</v>
      </c>
      <c r="F197" s="76" t="s">
        <v>1200</v>
      </c>
      <c r="G197" s="68" t="s">
        <v>1029</v>
      </c>
      <c r="H197" s="84" t="s">
        <v>1727</v>
      </c>
      <c r="I197" s="38" t="s">
        <v>929</v>
      </c>
      <c r="J197" s="1" t="s">
        <v>171</v>
      </c>
      <c r="K197" s="2">
        <v>2</v>
      </c>
      <c r="L197" s="3"/>
      <c r="M197" s="3"/>
      <c r="N197" s="3"/>
      <c r="O197" s="3"/>
      <c r="P197" s="3"/>
      <c r="Q197" s="3">
        <v>1</v>
      </c>
      <c r="R197" s="3"/>
      <c r="S197" s="3"/>
      <c r="T197" s="3"/>
      <c r="U197" s="3">
        <v>1</v>
      </c>
      <c r="V197" s="59"/>
      <c r="W197" s="59"/>
      <c r="X197" s="68" t="s">
        <v>1030</v>
      </c>
      <c r="Y197" s="86" t="s">
        <v>1770</v>
      </c>
    </row>
    <row r="198" spans="1:25" ht="15" customHeight="1" x14ac:dyDescent="0.25">
      <c r="A198" s="136"/>
      <c r="B198" s="155"/>
      <c r="C198" s="156"/>
      <c r="D198" s="38" t="s">
        <v>682</v>
      </c>
      <c r="E198" s="76" t="s">
        <v>1455</v>
      </c>
      <c r="F198" s="76" t="s">
        <v>1318</v>
      </c>
      <c r="G198" s="68" t="s">
        <v>1029</v>
      </c>
      <c r="H198" s="81" t="s">
        <v>1729</v>
      </c>
      <c r="I198" s="38" t="s">
        <v>930</v>
      </c>
      <c r="J198" s="1" t="s">
        <v>1947</v>
      </c>
      <c r="K198" s="2">
        <v>12</v>
      </c>
      <c r="L198" s="3">
        <v>1</v>
      </c>
      <c r="M198" s="3">
        <v>1</v>
      </c>
      <c r="N198" s="3">
        <v>1</v>
      </c>
      <c r="O198" s="3">
        <v>1</v>
      </c>
      <c r="P198" s="3">
        <v>1</v>
      </c>
      <c r="Q198" s="3">
        <v>1</v>
      </c>
      <c r="R198" s="3">
        <v>1</v>
      </c>
      <c r="S198" s="3">
        <v>1</v>
      </c>
      <c r="T198" s="3">
        <v>1</v>
      </c>
      <c r="U198" s="3">
        <v>1</v>
      </c>
      <c r="V198" s="3">
        <v>1</v>
      </c>
      <c r="W198" s="3">
        <v>1</v>
      </c>
      <c r="X198" s="68" t="s">
        <v>1029</v>
      </c>
      <c r="Y198" s="86" t="s">
        <v>1854</v>
      </c>
    </row>
    <row r="199" spans="1:25" ht="15" customHeight="1" x14ac:dyDescent="0.25">
      <c r="A199" s="136"/>
      <c r="B199" s="155"/>
      <c r="C199" s="156"/>
      <c r="D199" s="38" t="s">
        <v>683</v>
      </c>
      <c r="E199" s="76" t="s">
        <v>1526</v>
      </c>
      <c r="F199" s="76" t="s">
        <v>1197</v>
      </c>
      <c r="G199" s="68" t="s">
        <v>1030</v>
      </c>
      <c r="H199" s="81" t="s">
        <v>1729</v>
      </c>
      <c r="I199" s="38" t="s">
        <v>931</v>
      </c>
      <c r="J199" s="1" t="s">
        <v>77</v>
      </c>
      <c r="K199" s="60">
        <v>2</v>
      </c>
      <c r="L199" s="59"/>
      <c r="M199" s="59"/>
      <c r="N199" s="59"/>
      <c r="O199" s="59"/>
      <c r="P199" s="59"/>
      <c r="Q199" s="59">
        <v>1</v>
      </c>
      <c r="R199" s="59"/>
      <c r="S199" s="59"/>
      <c r="T199" s="59"/>
      <c r="U199" s="59"/>
      <c r="V199" s="59"/>
      <c r="W199" s="59">
        <v>1</v>
      </c>
      <c r="X199" s="68" t="s">
        <v>1030</v>
      </c>
      <c r="Y199" s="86" t="s">
        <v>1770</v>
      </c>
    </row>
    <row r="200" spans="1:25" ht="15" customHeight="1" x14ac:dyDescent="0.25">
      <c r="A200" s="136"/>
      <c r="B200" s="155"/>
      <c r="C200" s="156"/>
      <c r="D200" s="119" t="s">
        <v>684</v>
      </c>
      <c r="E200" s="76" t="s">
        <v>1575</v>
      </c>
      <c r="F200" s="76" t="s">
        <v>1200</v>
      </c>
      <c r="G200" s="113" t="s">
        <v>1029</v>
      </c>
      <c r="H200" s="115" t="s">
        <v>1724</v>
      </c>
      <c r="I200" s="119" t="s">
        <v>932</v>
      </c>
      <c r="J200" s="130" t="s">
        <v>355</v>
      </c>
      <c r="K200" s="128">
        <v>4</v>
      </c>
      <c r="L200" s="121"/>
      <c r="M200" s="121">
        <v>1</v>
      </c>
      <c r="N200" s="121"/>
      <c r="O200" s="121"/>
      <c r="P200" s="121">
        <v>1</v>
      </c>
      <c r="Q200" s="121"/>
      <c r="R200" s="121"/>
      <c r="S200" s="121">
        <v>1</v>
      </c>
      <c r="T200" s="121"/>
      <c r="U200" s="121"/>
      <c r="V200" s="121">
        <v>1</v>
      </c>
      <c r="W200" s="121"/>
      <c r="X200" s="113" t="s">
        <v>1029</v>
      </c>
      <c r="Y200" s="123" t="s">
        <v>1862</v>
      </c>
    </row>
    <row r="201" spans="1:25" ht="15" customHeight="1" x14ac:dyDescent="0.25">
      <c r="A201" s="136"/>
      <c r="B201" s="155"/>
      <c r="C201" s="156"/>
      <c r="D201" s="161"/>
      <c r="E201" s="76" t="s">
        <v>231</v>
      </c>
      <c r="F201" s="76">
        <v>0</v>
      </c>
      <c r="G201" s="114"/>
      <c r="H201" s="116"/>
      <c r="I201" s="147"/>
      <c r="J201" s="147"/>
      <c r="K201" s="129"/>
      <c r="L201" s="122"/>
      <c r="M201" s="122"/>
      <c r="N201" s="122"/>
      <c r="O201" s="122"/>
      <c r="P201" s="122"/>
      <c r="Q201" s="122"/>
      <c r="R201" s="122"/>
      <c r="S201" s="122"/>
      <c r="T201" s="122"/>
      <c r="U201" s="122"/>
      <c r="V201" s="122"/>
      <c r="W201" s="122"/>
      <c r="X201" s="114"/>
      <c r="Y201" s="124"/>
    </row>
    <row r="202" spans="1:25" ht="15" customHeight="1" x14ac:dyDescent="0.25">
      <c r="A202" s="136"/>
      <c r="B202" s="155"/>
      <c r="C202" s="156"/>
      <c r="D202" s="75" t="s">
        <v>685</v>
      </c>
      <c r="E202" s="76" t="s">
        <v>1578</v>
      </c>
      <c r="F202" s="76" t="s">
        <v>1197</v>
      </c>
      <c r="G202" s="68" t="s">
        <v>1030</v>
      </c>
      <c r="H202" s="81" t="s">
        <v>1743</v>
      </c>
      <c r="I202" s="38" t="s">
        <v>933</v>
      </c>
      <c r="J202" s="1" t="s">
        <v>384</v>
      </c>
      <c r="K202" s="2">
        <v>2</v>
      </c>
      <c r="L202" s="10"/>
      <c r="M202" s="10"/>
      <c r="N202" s="3">
        <v>1</v>
      </c>
      <c r="O202" s="10"/>
      <c r="P202" s="10"/>
      <c r="Q202" s="10"/>
      <c r="R202" s="10"/>
      <c r="S202" s="10"/>
      <c r="T202" s="3">
        <v>1</v>
      </c>
      <c r="U202" s="59"/>
      <c r="V202" s="59"/>
      <c r="W202" s="59"/>
      <c r="X202" s="68" t="s">
        <v>1028</v>
      </c>
      <c r="Y202" s="86" t="s">
        <v>1865</v>
      </c>
    </row>
    <row r="203" spans="1:25" ht="15" customHeight="1" x14ac:dyDescent="0.25">
      <c r="A203" s="136"/>
      <c r="B203" s="155"/>
      <c r="C203" s="156"/>
      <c r="D203" s="119" t="s">
        <v>686</v>
      </c>
      <c r="E203" s="76" t="s">
        <v>88</v>
      </c>
      <c r="F203" s="76" t="s">
        <v>1232</v>
      </c>
      <c r="G203" s="113" t="s">
        <v>1029</v>
      </c>
      <c r="H203" s="115" t="s">
        <v>1748</v>
      </c>
      <c r="I203" s="119" t="s">
        <v>934</v>
      </c>
      <c r="J203" s="130" t="s">
        <v>88</v>
      </c>
      <c r="K203" s="159">
        <v>4</v>
      </c>
      <c r="L203" s="157"/>
      <c r="M203" s="157"/>
      <c r="N203" s="157">
        <v>1</v>
      </c>
      <c r="O203" s="157"/>
      <c r="P203" s="157"/>
      <c r="Q203" s="157">
        <v>1</v>
      </c>
      <c r="R203" s="157"/>
      <c r="S203" s="157"/>
      <c r="T203" s="157">
        <v>1</v>
      </c>
      <c r="U203" s="157"/>
      <c r="V203" s="157"/>
      <c r="W203" s="157">
        <v>1</v>
      </c>
      <c r="X203" s="113" t="s">
        <v>1029</v>
      </c>
      <c r="Y203" s="123" t="s">
        <v>1863</v>
      </c>
    </row>
    <row r="204" spans="1:25" ht="15" customHeight="1" x14ac:dyDescent="0.25">
      <c r="A204" s="136"/>
      <c r="B204" s="155"/>
      <c r="C204" s="156"/>
      <c r="D204" s="147"/>
      <c r="E204" s="76" t="s">
        <v>1233</v>
      </c>
      <c r="F204" s="76">
        <v>0</v>
      </c>
      <c r="G204" s="114"/>
      <c r="H204" s="116"/>
      <c r="I204" s="147"/>
      <c r="J204" s="147"/>
      <c r="K204" s="160"/>
      <c r="L204" s="158"/>
      <c r="M204" s="158"/>
      <c r="N204" s="158"/>
      <c r="O204" s="158"/>
      <c r="P204" s="158"/>
      <c r="Q204" s="158"/>
      <c r="R204" s="158"/>
      <c r="S204" s="158"/>
      <c r="T204" s="158"/>
      <c r="U204" s="158"/>
      <c r="V204" s="158"/>
      <c r="W204" s="158"/>
      <c r="X204" s="114"/>
      <c r="Y204" s="124"/>
    </row>
    <row r="205" spans="1:25" ht="15" customHeight="1" x14ac:dyDescent="0.25">
      <c r="A205" s="136"/>
      <c r="B205" s="155"/>
      <c r="C205" s="156"/>
      <c r="D205" s="119" t="s">
        <v>687</v>
      </c>
      <c r="E205" s="76" t="s">
        <v>1534</v>
      </c>
      <c r="F205" s="76" t="s">
        <v>1200</v>
      </c>
      <c r="G205" s="113" t="s">
        <v>1028</v>
      </c>
      <c r="H205" s="115" t="s">
        <v>1756</v>
      </c>
      <c r="I205" s="119" t="s">
        <v>935</v>
      </c>
      <c r="J205" s="130" t="s">
        <v>91</v>
      </c>
      <c r="K205" s="159">
        <v>4</v>
      </c>
      <c r="L205" s="157">
        <v>1</v>
      </c>
      <c r="M205" s="157"/>
      <c r="N205" s="157"/>
      <c r="O205" s="157"/>
      <c r="P205" s="157"/>
      <c r="Q205" s="157">
        <v>1</v>
      </c>
      <c r="R205" s="157"/>
      <c r="S205" s="157">
        <v>1</v>
      </c>
      <c r="T205" s="157"/>
      <c r="U205" s="157">
        <v>1</v>
      </c>
      <c r="V205" s="157"/>
      <c r="W205" s="157"/>
      <c r="X205" s="113" t="s">
        <v>1029</v>
      </c>
      <c r="Y205" s="123" t="s">
        <v>1871</v>
      </c>
    </row>
    <row r="206" spans="1:25" ht="15" customHeight="1" x14ac:dyDescent="0.25">
      <c r="A206" s="136"/>
      <c r="B206" s="155"/>
      <c r="C206" s="156"/>
      <c r="D206" s="147"/>
      <c r="E206" s="76" t="s">
        <v>94</v>
      </c>
      <c r="F206" s="76">
        <v>0</v>
      </c>
      <c r="G206" s="114"/>
      <c r="H206" s="116"/>
      <c r="I206" s="147"/>
      <c r="J206" s="147"/>
      <c r="K206" s="160"/>
      <c r="L206" s="158"/>
      <c r="M206" s="158"/>
      <c r="N206" s="158"/>
      <c r="O206" s="158"/>
      <c r="P206" s="158"/>
      <c r="Q206" s="158"/>
      <c r="R206" s="158"/>
      <c r="S206" s="158"/>
      <c r="T206" s="158"/>
      <c r="U206" s="158"/>
      <c r="V206" s="158"/>
      <c r="W206" s="158"/>
      <c r="X206" s="114"/>
      <c r="Y206" s="124"/>
    </row>
    <row r="207" spans="1:25" ht="15" customHeight="1" x14ac:dyDescent="0.25">
      <c r="A207" s="136"/>
      <c r="B207" s="155"/>
      <c r="C207" s="156"/>
      <c r="D207" s="38" t="s">
        <v>688</v>
      </c>
      <c r="E207" s="76" t="s">
        <v>97</v>
      </c>
      <c r="F207" s="76" t="s">
        <v>1200</v>
      </c>
      <c r="G207" s="68" t="s">
        <v>1029</v>
      </c>
      <c r="H207" s="81" t="s">
        <v>1780</v>
      </c>
      <c r="I207" s="38" t="s">
        <v>936</v>
      </c>
      <c r="J207" s="1" t="s">
        <v>97</v>
      </c>
      <c r="K207" s="60">
        <v>4</v>
      </c>
      <c r="L207" s="3"/>
      <c r="M207" s="3">
        <v>1</v>
      </c>
      <c r="N207" s="3"/>
      <c r="O207" s="3"/>
      <c r="P207" s="3">
        <v>1</v>
      </c>
      <c r="Q207" s="3"/>
      <c r="R207" s="3"/>
      <c r="S207" s="3">
        <v>1</v>
      </c>
      <c r="T207" s="3"/>
      <c r="U207" s="3"/>
      <c r="V207" s="3">
        <v>1</v>
      </c>
      <c r="W207" s="59"/>
      <c r="X207" s="68" t="s">
        <v>1029</v>
      </c>
      <c r="Y207" s="86" t="s">
        <v>1876</v>
      </c>
    </row>
    <row r="208" spans="1:25" ht="15" customHeight="1" x14ac:dyDescent="0.25">
      <c r="A208" s="136"/>
      <c r="B208" s="155"/>
      <c r="C208" s="156"/>
      <c r="D208" s="38" t="s">
        <v>689</v>
      </c>
      <c r="E208" s="76" t="s">
        <v>1939</v>
      </c>
      <c r="F208" s="76" t="s">
        <v>1197</v>
      </c>
      <c r="G208" s="68" t="s">
        <v>1030</v>
      </c>
      <c r="H208" s="81" t="s">
        <v>1786</v>
      </c>
      <c r="I208" s="38" t="s">
        <v>937</v>
      </c>
      <c r="J208" s="1" t="s">
        <v>99</v>
      </c>
      <c r="K208" s="60">
        <v>1</v>
      </c>
      <c r="L208" s="59"/>
      <c r="M208" s="59"/>
      <c r="N208" s="59"/>
      <c r="O208" s="59"/>
      <c r="P208" s="59"/>
      <c r="Q208" s="59">
        <v>1</v>
      </c>
      <c r="R208" s="59"/>
      <c r="S208" s="59"/>
      <c r="T208" s="59"/>
      <c r="U208" s="59"/>
      <c r="V208" s="59"/>
      <c r="W208" s="59"/>
      <c r="X208" s="68" t="s">
        <v>1030</v>
      </c>
      <c r="Y208" s="86" t="s">
        <v>1770</v>
      </c>
    </row>
    <row r="209" spans="1:25" ht="15" customHeight="1" x14ac:dyDescent="0.25">
      <c r="A209" s="136"/>
      <c r="B209" s="155"/>
      <c r="C209" s="156"/>
      <c r="D209" s="38" t="s">
        <v>690</v>
      </c>
      <c r="E209" s="76" t="s">
        <v>1941</v>
      </c>
      <c r="F209" s="76" t="s">
        <v>1216</v>
      </c>
      <c r="G209" s="68" t="s">
        <v>1029</v>
      </c>
      <c r="H209" s="81" t="s">
        <v>1748</v>
      </c>
      <c r="I209" s="38" t="s">
        <v>938</v>
      </c>
      <c r="J209" s="8" t="s">
        <v>389</v>
      </c>
      <c r="K209" s="2">
        <v>3</v>
      </c>
      <c r="L209" s="3"/>
      <c r="M209" s="3"/>
      <c r="N209" s="3"/>
      <c r="O209" s="3">
        <v>1</v>
      </c>
      <c r="P209" s="3"/>
      <c r="Q209" s="3"/>
      <c r="R209" s="3"/>
      <c r="S209" s="3">
        <v>1</v>
      </c>
      <c r="T209" s="3"/>
      <c r="U209" s="3"/>
      <c r="V209" s="3"/>
      <c r="W209" s="3">
        <v>1</v>
      </c>
      <c r="X209" s="68" t="s">
        <v>1028</v>
      </c>
      <c r="Y209" s="95" t="s">
        <v>1884</v>
      </c>
    </row>
    <row r="210" spans="1:25" ht="15" customHeight="1" x14ac:dyDescent="0.25">
      <c r="A210" s="136"/>
      <c r="B210" s="155"/>
      <c r="C210" s="156"/>
      <c r="D210" s="38" t="s">
        <v>691</v>
      </c>
      <c r="E210" s="76" t="s">
        <v>1592</v>
      </c>
      <c r="F210" s="76" t="s">
        <v>1200</v>
      </c>
      <c r="G210" s="68" t="s">
        <v>1028</v>
      </c>
      <c r="H210" s="81" t="s">
        <v>1796</v>
      </c>
      <c r="I210" s="38" t="s">
        <v>939</v>
      </c>
      <c r="J210" s="1" t="s">
        <v>392</v>
      </c>
      <c r="K210" s="60">
        <v>4</v>
      </c>
      <c r="L210" s="59"/>
      <c r="M210" s="59"/>
      <c r="N210" s="59">
        <v>1</v>
      </c>
      <c r="O210" s="59"/>
      <c r="P210" s="59"/>
      <c r="Q210" s="59">
        <v>1</v>
      </c>
      <c r="R210" s="59"/>
      <c r="S210" s="59"/>
      <c r="T210" s="59">
        <v>1</v>
      </c>
      <c r="U210" s="59"/>
      <c r="V210" s="59"/>
      <c r="W210" s="59">
        <v>1</v>
      </c>
      <c r="X210" s="68" t="s">
        <v>1028</v>
      </c>
      <c r="Y210" s="86" t="s">
        <v>1888</v>
      </c>
    </row>
    <row r="211" spans="1:25" ht="15" customHeight="1" x14ac:dyDescent="0.25">
      <c r="A211" s="136"/>
      <c r="B211" s="155"/>
      <c r="C211" s="156"/>
      <c r="D211" s="38" t="s">
        <v>692</v>
      </c>
      <c r="E211" s="76" t="s">
        <v>1942</v>
      </c>
      <c r="F211" s="76" t="s">
        <v>1200</v>
      </c>
      <c r="G211" s="68" t="s">
        <v>1029</v>
      </c>
      <c r="H211" s="81" t="s">
        <v>1799</v>
      </c>
      <c r="I211" s="38" t="s">
        <v>940</v>
      </c>
      <c r="J211" s="1" t="s">
        <v>368</v>
      </c>
      <c r="K211" s="2">
        <v>4</v>
      </c>
      <c r="L211" s="3"/>
      <c r="M211" s="3"/>
      <c r="N211" s="3">
        <v>1</v>
      </c>
      <c r="O211" s="3"/>
      <c r="P211" s="3"/>
      <c r="Q211" s="3">
        <v>1</v>
      </c>
      <c r="R211" s="3"/>
      <c r="S211" s="3"/>
      <c r="T211" s="3">
        <v>1</v>
      </c>
      <c r="U211" s="3"/>
      <c r="V211" s="3"/>
      <c r="W211" s="3">
        <v>1</v>
      </c>
      <c r="X211" s="68" t="s">
        <v>1029</v>
      </c>
      <c r="Y211" s="86" t="s">
        <v>1885</v>
      </c>
    </row>
    <row r="212" spans="1:25" ht="15" customHeight="1" x14ac:dyDescent="0.25">
      <c r="A212" s="136"/>
      <c r="B212" s="155"/>
      <c r="C212" s="156"/>
      <c r="D212" s="38" t="s">
        <v>693</v>
      </c>
      <c r="E212" s="76" t="s">
        <v>114</v>
      </c>
      <c r="F212" s="76" t="s">
        <v>1272</v>
      </c>
      <c r="G212" s="68" t="s">
        <v>1028</v>
      </c>
      <c r="H212" s="81" t="s">
        <v>1801</v>
      </c>
      <c r="I212" s="38" t="s">
        <v>941</v>
      </c>
      <c r="J212" s="1" t="s">
        <v>114</v>
      </c>
      <c r="K212" s="16">
        <v>100</v>
      </c>
      <c r="L212" s="3"/>
      <c r="M212" s="10">
        <v>0.3</v>
      </c>
      <c r="N212" s="3"/>
      <c r="O212" s="10"/>
      <c r="P212" s="3"/>
      <c r="Q212" s="10">
        <v>0.3</v>
      </c>
      <c r="R212" s="3"/>
      <c r="S212" s="3"/>
      <c r="T212" s="3"/>
      <c r="U212" s="10">
        <v>0.4</v>
      </c>
      <c r="V212" s="59"/>
      <c r="W212" s="59"/>
      <c r="X212" s="68" t="s">
        <v>1029</v>
      </c>
      <c r="Y212" s="96" t="s">
        <v>1892</v>
      </c>
    </row>
    <row r="213" spans="1:25" ht="15" customHeight="1" x14ac:dyDescent="0.25">
      <c r="A213" s="136"/>
      <c r="B213" s="155"/>
      <c r="C213" s="156"/>
      <c r="D213" s="38" t="s">
        <v>694</v>
      </c>
      <c r="E213" s="76" t="s">
        <v>1598</v>
      </c>
      <c r="F213" s="76" t="s">
        <v>1197</v>
      </c>
      <c r="G213" s="68" t="s">
        <v>1028</v>
      </c>
      <c r="H213" s="81" t="s">
        <v>1803</v>
      </c>
      <c r="I213" s="38" t="s">
        <v>942</v>
      </c>
      <c r="J213" s="1" t="s">
        <v>397</v>
      </c>
      <c r="K213" s="2">
        <v>2</v>
      </c>
      <c r="L213" s="3"/>
      <c r="M213" s="3"/>
      <c r="N213" s="3">
        <v>1</v>
      </c>
      <c r="O213" s="3"/>
      <c r="P213" s="3"/>
      <c r="Q213" s="3"/>
      <c r="R213" s="3"/>
      <c r="S213" s="3"/>
      <c r="T213" s="3">
        <v>1</v>
      </c>
      <c r="U213" s="59"/>
      <c r="V213" s="59"/>
      <c r="W213" s="59"/>
      <c r="X213" s="68" t="s">
        <v>1029</v>
      </c>
      <c r="Y213" s="86" t="s">
        <v>1893</v>
      </c>
    </row>
    <row r="214" spans="1:25" ht="15" customHeight="1" x14ac:dyDescent="0.25">
      <c r="A214" s="136"/>
      <c r="B214" s="155"/>
      <c r="C214" s="156"/>
      <c r="D214" s="38" t="s">
        <v>695</v>
      </c>
      <c r="E214" s="76" t="s">
        <v>118</v>
      </c>
      <c r="F214" s="76" t="s">
        <v>1200</v>
      </c>
      <c r="G214" s="68" t="s">
        <v>1028</v>
      </c>
      <c r="H214" s="81" t="s">
        <v>1804</v>
      </c>
      <c r="I214" s="38" t="s">
        <v>943</v>
      </c>
      <c r="J214" s="1" t="s">
        <v>118</v>
      </c>
      <c r="K214" s="60">
        <v>1</v>
      </c>
      <c r="L214" s="59"/>
      <c r="M214" s="59"/>
      <c r="N214" s="59"/>
      <c r="O214" s="59"/>
      <c r="P214" s="59"/>
      <c r="Q214" s="59"/>
      <c r="R214" s="59"/>
      <c r="S214" s="59"/>
      <c r="T214" s="59"/>
      <c r="U214" s="59"/>
      <c r="V214" s="59"/>
      <c r="W214" s="59">
        <v>1</v>
      </c>
      <c r="X214" s="68" t="s">
        <v>1030</v>
      </c>
      <c r="Y214" s="86" t="s">
        <v>1772</v>
      </c>
    </row>
    <row r="215" spans="1:25" ht="15" customHeight="1" x14ac:dyDescent="0.25">
      <c r="A215" s="136"/>
      <c r="B215" s="155"/>
      <c r="C215" s="156"/>
      <c r="D215" s="38" t="s">
        <v>696</v>
      </c>
      <c r="E215" s="76" t="s">
        <v>121</v>
      </c>
      <c r="F215" s="76" t="s">
        <v>1557</v>
      </c>
      <c r="G215" s="68" t="s">
        <v>1029</v>
      </c>
      <c r="H215" s="81" t="s">
        <v>1792</v>
      </c>
      <c r="I215" s="38" t="s">
        <v>944</v>
      </c>
      <c r="J215" s="1" t="s">
        <v>121</v>
      </c>
      <c r="K215" s="60">
        <v>4</v>
      </c>
      <c r="L215" s="59"/>
      <c r="M215" s="59"/>
      <c r="N215" s="59">
        <v>1</v>
      </c>
      <c r="O215" s="59"/>
      <c r="P215" s="59"/>
      <c r="Q215" s="59">
        <v>1</v>
      </c>
      <c r="R215" s="59"/>
      <c r="S215" s="59"/>
      <c r="T215" s="59">
        <v>1</v>
      </c>
      <c r="U215" s="59"/>
      <c r="V215" s="59"/>
      <c r="W215" s="59">
        <v>1</v>
      </c>
      <c r="X215" s="68" t="s">
        <v>1029</v>
      </c>
      <c r="Y215" s="86" t="s">
        <v>1897</v>
      </c>
    </row>
    <row r="216" spans="1:25" ht="15" customHeight="1" x14ac:dyDescent="0.25">
      <c r="A216" s="136"/>
      <c r="B216" s="155"/>
      <c r="C216" s="156"/>
      <c r="D216" s="38" t="s">
        <v>697</v>
      </c>
      <c r="E216" s="76" t="s">
        <v>1269</v>
      </c>
      <c r="F216" s="76" t="s">
        <v>1232</v>
      </c>
      <c r="G216" s="68" t="s">
        <v>1028</v>
      </c>
      <c r="H216" s="81" t="s">
        <v>1832</v>
      </c>
      <c r="I216" s="38" t="s">
        <v>945</v>
      </c>
      <c r="J216" s="19" t="s">
        <v>401</v>
      </c>
      <c r="K216" s="62">
        <v>2</v>
      </c>
      <c r="L216" s="56"/>
      <c r="M216" s="56">
        <v>1</v>
      </c>
      <c r="N216" s="56"/>
      <c r="O216" s="56"/>
      <c r="P216" s="56"/>
      <c r="Q216" s="56"/>
      <c r="R216" s="56"/>
      <c r="S216" s="56"/>
      <c r="T216" s="56">
        <v>1</v>
      </c>
      <c r="U216" s="59"/>
      <c r="V216" s="59"/>
      <c r="W216" s="59"/>
      <c r="X216" s="68" t="s">
        <v>1028</v>
      </c>
      <c r="Y216" s="86" t="s">
        <v>1899</v>
      </c>
    </row>
    <row r="217" spans="1:25" ht="15" customHeight="1" x14ac:dyDescent="0.25">
      <c r="A217" s="136"/>
      <c r="B217" s="155"/>
      <c r="C217" s="156"/>
      <c r="D217" s="38" t="s">
        <v>698</v>
      </c>
      <c r="E217" s="76" t="s">
        <v>126</v>
      </c>
      <c r="F217" s="76" t="s">
        <v>1318</v>
      </c>
      <c r="G217" s="68" t="s">
        <v>1029</v>
      </c>
      <c r="H217" s="81" t="s">
        <v>1797</v>
      </c>
      <c r="I217" s="38" t="s">
        <v>946</v>
      </c>
      <c r="J217" s="19" t="s">
        <v>126</v>
      </c>
      <c r="K217" s="40">
        <v>2</v>
      </c>
      <c r="L217" s="10"/>
      <c r="M217" s="41">
        <v>1</v>
      </c>
      <c r="N217" s="41"/>
      <c r="O217" s="10"/>
      <c r="P217" s="10"/>
      <c r="Q217" s="10"/>
      <c r="R217" s="41">
        <v>1</v>
      </c>
      <c r="S217" s="59"/>
      <c r="T217" s="59"/>
      <c r="U217" s="59"/>
      <c r="V217" s="59"/>
      <c r="W217" s="59"/>
      <c r="X217" s="68" t="s">
        <v>1029</v>
      </c>
      <c r="Y217" s="86" t="s">
        <v>1847</v>
      </c>
    </row>
    <row r="218" spans="1:25" ht="15" customHeight="1" x14ac:dyDescent="0.25">
      <c r="A218" s="136"/>
      <c r="B218" s="155"/>
      <c r="C218" s="156"/>
      <c r="D218" s="38" t="s">
        <v>699</v>
      </c>
      <c r="E218" s="76" t="s">
        <v>1605</v>
      </c>
      <c r="F218" s="76" t="s">
        <v>1232</v>
      </c>
      <c r="G218" s="68" t="s">
        <v>1028</v>
      </c>
      <c r="H218" s="81" t="s">
        <v>1814</v>
      </c>
      <c r="I218" s="38" t="s">
        <v>947</v>
      </c>
      <c r="J218" s="1" t="s">
        <v>129</v>
      </c>
      <c r="K218" s="40">
        <v>4</v>
      </c>
      <c r="L218" s="10"/>
      <c r="M218" s="41"/>
      <c r="N218" s="41">
        <v>1</v>
      </c>
      <c r="O218" s="10"/>
      <c r="P218" s="10"/>
      <c r="Q218" s="41">
        <v>1</v>
      </c>
      <c r="R218" s="10"/>
      <c r="S218" s="3"/>
      <c r="T218" s="3">
        <v>1</v>
      </c>
      <c r="U218" s="3"/>
      <c r="V218" s="3"/>
      <c r="W218" s="3">
        <v>1</v>
      </c>
      <c r="X218" s="68" t="s">
        <v>1028</v>
      </c>
      <c r="Y218" s="97" t="s">
        <v>1900</v>
      </c>
    </row>
    <row r="219" spans="1:25" ht="15" customHeight="1" x14ac:dyDescent="0.25">
      <c r="A219" s="136"/>
      <c r="B219" s="155"/>
      <c r="C219" s="156"/>
      <c r="D219" s="38" t="s">
        <v>700</v>
      </c>
      <c r="E219" s="76" t="s">
        <v>131</v>
      </c>
      <c r="F219" s="76" t="s">
        <v>1211</v>
      </c>
      <c r="G219" s="68" t="s">
        <v>1029</v>
      </c>
      <c r="H219" s="84" t="s">
        <v>1816</v>
      </c>
      <c r="I219" s="38" t="s">
        <v>948</v>
      </c>
      <c r="J219" s="1" t="s">
        <v>131</v>
      </c>
      <c r="K219" s="60">
        <v>1</v>
      </c>
      <c r="L219" s="59"/>
      <c r="M219" s="59"/>
      <c r="N219" s="59">
        <v>1</v>
      </c>
      <c r="O219" s="59"/>
      <c r="P219" s="59"/>
      <c r="Q219" s="59"/>
      <c r="R219" s="59"/>
      <c r="S219" s="59"/>
      <c r="T219" s="59"/>
      <c r="U219" s="59"/>
      <c r="V219" s="59"/>
      <c r="W219" s="59"/>
      <c r="X219" s="69" t="s">
        <v>1029</v>
      </c>
      <c r="Y219" s="88" t="s">
        <v>1904</v>
      </c>
    </row>
    <row r="220" spans="1:25" ht="15" customHeight="1" x14ac:dyDescent="0.25">
      <c r="A220" s="136"/>
      <c r="B220" s="155"/>
      <c r="C220" s="156"/>
      <c r="D220" s="38" t="s">
        <v>701</v>
      </c>
      <c r="E220" s="76" t="s">
        <v>378</v>
      </c>
      <c r="F220" s="76" t="s">
        <v>1200</v>
      </c>
      <c r="G220" s="68" t="s">
        <v>1028</v>
      </c>
      <c r="H220" s="81" t="s">
        <v>1804</v>
      </c>
      <c r="I220" s="38" t="s">
        <v>949</v>
      </c>
      <c r="J220" s="1" t="s">
        <v>406</v>
      </c>
      <c r="K220" s="60">
        <v>2</v>
      </c>
      <c r="L220" s="59"/>
      <c r="M220" s="59"/>
      <c r="N220" s="59"/>
      <c r="O220" s="59"/>
      <c r="P220" s="59">
        <v>1</v>
      </c>
      <c r="Q220" s="59"/>
      <c r="R220" s="59"/>
      <c r="S220" s="59"/>
      <c r="T220" s="59"/>
      <c r="U220" s="59"/>
      <c r="V220" s="59">
        <v>1</v>
      </c>
      <c r="W220" s="59"/>
      <c r="X220" s="68" t="s">
        <v>1030</v>
      </c>
      <c r="Y220" s="86" t="s">
        <v>1767</v>
      </c>
    </row>
    <row r="221" spans="1:25" ht="15" customHeight="1" x14ac:dyDescent="0.25">
      <c r="A221" s="136"/>
      <c r="B221" s="155"/>
      <c r="C221" s="156"/>
      <c r="D221" s="38" t="s">
        <v>702</v>
      </c>
      <c r="E221" s="76" t="s">
        <v>1611</v>
      </c>
      <c r="F221" s="76" t="s">
        <v>1612</v>
      </c>
      <c r="G221" s="68" t="s">
        <v>1028</v>
      </c>
      <c r="H221" s="81" t="s">
        <v>1818</v>
      </c>
      <c r="I221" s="38" t="s">
        <v>950</v>
      </c>
      <c r="J221" s="12" t="s">
        <v>409</v>
      </c>
      <c r="K221" s="13">
        <v>2</v>
      </c>
      <c r="L221" s="14"/>
      <c r="M221" s="14"/>
      <c r="N221" s="14"/>
      <c r="O221" s="14"/>
      <c r="P221" s="14"/>
      <c r="Q221" s="14">
        <v>1</v>
      </c>
      <c r="R221" s="14"/>
      <c r="S221" s="14"/>
      <c r="T221" s="14"/>
      <c r="U221" s="14"/>
      <c r="V221" s="14"/>
      <c r="W221" s="14">
        <v>1</v>
      </c>
      <c r="X221" s="68" t="s">
        <v>1030</v>
      </c>
      <c r="Y221" s="86" t="s">
        <v>1766</v>
      </c>
    </row>
    <row r="222" spans="1:25" ht="15" customHeight="1" x14ac:dyDescent="0.25">
      <c r="A222" s="136"/>
      <c r="B222" s="155"/>
      <c r="C222" s="156"/>
      <c r="D222" s="38" t="s">
        <v>703</v>
      </c>
      <c r="E222" s="76" t="s">
        <v>1369</v>
      </c>
      <c r="F222" s="76" t="s">
        <v>1285</v>
      </c>
      <c r="G222" s="68" t="s">
        <v>1029</v>
      </c>
      <c r="H222" s="81" t="s">
        <v>1785</v>
      </c>
      <c r="I222" s="38" t="s">
        <v>951</v>
      </c>
      <c r="J222" s="1" t="s">
        <v>338</v>
      </c>
      <c r="K222" s="2">
        <v>3</v>
      </c>
      <c r="L222" s="3">
        <v>1</v>
      </c>
      <c r="M222" s="3"/>
      <c r="N222" s="3"/>
      <c r="O222" s="3"/>
      <c r="P222" s="3">
        <v>1</v>
      </c>
      <c r="Q222" s="3"/>
      <c r="R222" s="3"/>
      <c r="S222" s="3"/>
      <c r="T222" s="3">
        <v>1</v>
      </c>
      <c r="U222" s="59"/>
      <c r="V222" s="59"/>
      <c r="W222" s="59"/>
      <c r="X222" s="68" t="s">
        <v>1028</v>
      </c>
      <c r="Y222" s="86" t="s">
        <v>1910</v>
      </c>
    </row>
    <row r="223" spans="1:25" ht="15" customHeight="1" x14ac:dyDescent="0.25">
      <c r="A223" s="136"/>
      <c r="B223" s="155"/>
      <c r="C223" s="156"/>
      <c r="D223" s="38" t="s">
        <v>704</v>
      </c>
      <c r="E223" s="76" t="s">
        <v>220</v>
      </c>
      <c r="F223" s="76" t="s">
        <v>1200</v>
      </c>
      <c r="G223" s="68" t="s">
        <v>1028</v>
      </c>
      <c r="H223" s="81" t="s">
        <v>1823</v>
      </c>
      <c r="I223" s="38" t="s">
        <v>952</v>
      </c>
      <c r="J223" s="1" t="s">
        <v>220</v>
      </c>
      <c r="K223" s="2">
        <v>4</v>
      </c>
      <c r="L223" s="3"/>
      <c r="M223" s="3">
        <v>1</v>
      </c>
      <c r="N223" s="10"/>
      <c r="O223" s="10"/>
      <c r="P223" s="3">
        <v>1</v>
      </c>
      <c r="Q223" s="10"/>
      <c r="R223" s="10"/>
      <c r="S223" s="3">
        <v>1</v>
      </c>
      <c r="T223" s="10"/>
      <c r="U223" s="10"/>
      <c r="V223" s="3">
        <v>1</v>
      </c>
      <c r="W223" s="59"/>
      <c r="X223" s="68" t="s">
        <v>1028</v>
      </c>
      <c r="Y223" s="86" t="s">
        <v>1913</v>
      </c>
    </row>
    <row r="224" spans="1:25" ht="15" customHeight="1" x14ac:dyDescent="0.25">
      <c r="A224" s="136"/>
      <c r="B224" s="120"/>
      <c r="C224" s="127"/>
      <c r="D224" s="38" t="s">
        <v>705</v>
      </c>
      <c r="E224" s="76" t="s">
        <v>1371</v>
      </c>
      <c r="F224" s="76" t="s">
        <v>1285</v>
      </c>
      <c r="G224" s="68" t="s">
        <v>1029</v>
      </c>
      <c r="H224" s="81" t="s">
        <v>1751</v>
      </c>
      <c r="I224" s="38" t="s">
        <v>953</v>
      </c>
      <c r="J224" s="8" t="s">
        <v>343</v>
      </c>
      <c r="K224" s="40">
        <v>2</v>
      </c>
      <c r="L224" s="3"/>
      <c r="M224" s="3"/>
      <c r="N224" s="3"/>
      <c r="O224" s="3">
        <v>1</v>
      </c>
      <c r="P224" s="3"/>
      <c r="Q224" s="42"/>
      <c r="R224" s="3"/>
      <c r="S224" s="3"/>
      <c r="T224" s="3">
        <v>1</v>
      </c>
      <c r="U224" s="3"/>
      <c r="V224" s="3"/>
      <c r="W224" s="3"/>
      <c r="X224" s="68" t="s">
        <v>1029</v>
      </c>
      <c r="Y224" s="88" t="s">
        <v>1861</v>
      </c>
    </row>
    <row r="225" spans="1:25" ht="15" customHeight="1" x14ac:dyDescent="0.25">
      <c r="A225" s="136"/>
      <c r="B225" s="119" t="s">
        <v>1020</v>
      </c>
      <c r="C225" s="126" t="str">
        <f>'[1]3-IDENTIFICACIÓN DEL RIESGO'!G86</f>
        <v>Posibilidad de ocurrencia de prevaricato en la adquisición de predios para comunidades étnicas con avalúos mal practicados, o no aptos para beneficio de terceros.</v>
      </c>
      <c r="D225" s="38" t="s">
        <v>706</v>
      </c>
      <c r="E225" s="76" t="s">
        <v>413</v>
      </c>
      <c r="F225" s="76" t="s">
        <v>1617</v>
      </c>
      <c r="G225" s="68" t="s">
        <v>1028</v>
      </c>
      <c r="H225" s="81" t="s">
        <v>1828</v>
      </c>
      <c r="I225" s="38" t="s">
        <v>954</v>
      </c>
      <c r="J225" s="1" t="s">
        <v>413</v>
      </c>
      <c r="K225" s="60">
        <v>4</v>
      </c>
      <c r="L225" s="3"/>
      <c r="M225" s="3"/>
      <c r="N225" s="3"/>
      <c r="O225" s="3">
        <v>1</v>
      </c>
      <c r="P225" s="3"/>
      <c r="Q225" s="3">
        <v>1</v>
      </c>
      <c r="R225" s="3"/>
      <c r="S225" s="3">
        <v>1</v>
      </c>
      <c r="T225" s="3"/>
      <c r="U225" s="3">
        <v>1</v>
      </c>
      <c r="V225" s="3"/>
      <c r="W225" s="59"/>
      <c r="X225" s="68" t="s">
        <v>1029</v>
      </c>
      <c r="Y225" s="86" t="s">
        <v>1860</v>
      </c>
    </row>
    <row r="226" spans="1:25" ht="15" customHeight="1" x14ac:dyDescent="0.25">
      <c r="A226" s="136"/>
      <c r="B226" s="120"/>
      <c r="C226" s="127"/>
      <c r="D226" s="38" t="s">
        <v>707</v>
      </c>
      <c r="E226" s="76" t="s">
        <v>413</v>
      </c>
      <c r="F226" s="76" t="s">
        <v>1620</v>
      </c>
      <c r="G226" s="68" t="s">
        <v>1028</v>
      </c>
      <c r="H226" s="81" t="s">
        <v>1828</v>
      </c>
      <c r="I226" s="38" t="s">
        <v>955</v>
      </c>
      <c r="J226" s="1" t="s">
        <v>413</v>
      </c>
      <c r="K226" s="60">
        <v>4</v>
      </c>
      <c r="L226" s="3"/>
      <c r="M226" s="3"/>
      <c r="N226" s="3"/>
      <c r="O226" s="3">
        <v>1</v>
      </c>
      <c r="P226" s="3"/>
      <c r="Q226" s="3">
        <v>1</v>
      </c>
      <c r="R226" s="3"/>
      <c r="S226" s="3">
        <v>1</v>
      </c>
      <c r="T226" s="3"/>
      <c r="U226" s="3">
        <v>1</v>
      </c>
      <c r="V226" s="3"/>
      <c r="W226" s="10"/>
      <c r="X226" s="68" t="s">
        <v>1028</v>
      </c>
      <c r="Y226" s="86" t="s">
        <v>1922</v>
      </c>
    </row>
    <row r="227" spans="1:25" ht="15.75" customHeight="1" x14ac:dyDescent="0.25">
      <c r="A227" s="125" t="str">
        <f>'[1]3-IDENTIFICACIÓN DEL RIESGO'!B90</f>
        <v>Administración de Tierras.</v>
      </c>
      <c r="B227" s="119" t="s">
        <v>1021</v>
      </c>
      <c r="C227" s="126" t="str">
        <f>'[1]3-IDENTIFICACIÓN DEL RIESGO'!G90</f>
        <v>Posibilidad de presentarse cohecho, concusión y/o prevaricato, en las actuaciones de algún profesional de la Subdirección de Administración de Tierras de la Nación, para agilizar trámites o proferir decisiones administrativas relacionadas con solicitudes de limitación a la propiedad</v>
      </c>
      <c r="D227" s="38" t="s">
        <v>708</v>
      </c>
      <c r="E227" s="76" t="s">
        <v>1623</v>
      </c>
      <c r="F227" s="76" t="s">
        <v>1318</v>
      </c>
      <c r="G227" s="68" t="s">
        <v>1028</v>
      </c>
      <c r="H227" s="81" t="s">
        <v>1838</v>
      </c>
      <c r="I227" s="38" t="s">
        <v>956</v>
      </c>
      <c r="J227" s="54" t="s">
        <v>267</v>
      </c>
      <c r="K227" s="55">
        <v>0.7</v>
      </c>
      <c r="L227" s="39"/>
      <c r="M227" s="47"/>
      <c r="N227" s="47">
        <v>0.7</v>
      </c>
      <c r="O227" s="10"/>
      <c r="P227" s="3"/>
      <c r="Q227" s="3"/>
      <c r="R227" s="3"/>
      <c r="S227" s="3"/>
      <c r="T227" s="3"/>
      <c r="U227" s="3"/>
      <c r="V227" s="3"/>
      <c r="W227" s="3"/>
      <c r="X227" s="68" t="s">
        <v>1028</v>
      </c>
      <c r="Y227" s="86" t="s">
        <v>1901</v>
      </c>
    </row>
    <row r="228" spans="1:25" ht="15.75" customHeight="1" x14ac:dyDescent="0.25">
      <c r="A228" s="125"/>
      <c r="B228" s="120"/>
      <c r="C228" s="127"/>
      <c r="D228" s="38" t="s">
        <v>709</v>
      </c>
      <c r="E228" s="76" t="s">
        <v>1623</v>
      </c>
      <c r="F228" s="76" t="s">
        <v>1200</v>
      </c>
      <c r="G228" s="68" t="s">
        <v>1028</v>
      </c>
      <c r="H228" s="81" t="s">
        <v>1839</v>
      </c>
      <c r="I228" s="38" t="s">
        <v>957</v>
      </c>
      <c r="J228" s="54" t="s">
        <v>421</v>
      </c>
      <c r="K228" s="55">
        <v>0.8</v>
      </c>
      <c r="L228" s="39"/>
      <c r="M228" s="39"/>
      <c r="N228" s="47">
        <v>0.8</v>
      </c>
      <c r="O228" s="10"/>
      <c r="P228" s="3"/>
      <c r="Q228" s="3"/>
      <c r="R228" s="3"/>
      <c r="S228" s="3"/>
      <c r="T228" s="3"/>
      <c r="U228" s="3"/>
      <c r="V228" s="3"/>
      <c r="W228" s="3"/>
      <c r="X228" s="68" t="s">
        <v>1028</v>
      </c>
      <c r="Y228" s="86" t="s">
        <v>1923</v>
      </c>
    </row>
    <row r="229" spans="1:25" ht="15.75" customHeight="1" x14ac:dyDescent="0.25">
      <c r="A229" s="125"/>
      <c r="B229" s="119" t="s">
        <v>1022</v>
      </c>
      <c r="C229" s="126" t="str">
        <f>'[1]3-IDENTIFICACIÓN DEL RIESGO'!G92</f>
        <v>Posibilidad de presentarse cohecho, concusión y/o prevaricato,  en las actuaciones de algún profesional de la Subdirección de Administración de Tierras de la Nación, sobre adjudicación de baldíos a Entidades de Derecho Público</v>
      </c>
      <c r="D229" s="38" t="s">
        <v>710</v>
      </c>
      <c r="E229" s="76" t="s">
        <v>1623</v>
      </c>
      <c r="F229" s="76" t="s">
        <v>1216</v>
      </c>
      <c r="G229" s="104" t="s">
        <v>1030</v>
      </c>
      <c r="H229" s="81" t="s">
        <v>1929</v>
      </c>
      <c r="I229" s="38" t="s">
        <v>958</v>
      </c>
      <c r="J229" s="54" t="s">
        <v>267</v>
      </c>
      <c r="K229" s="55">
        <v>0.7</v>
      </c>
      <c r="L229" s="39"/>
      <c r="M229" s="47"/>
      <c r="N229" s="47">
        <v>0.7</v>
      </c>
      <c r="O229" s="10"/>
      <c r="P229" s="3"/>
      <c r="Q229" s="3"/>
      <c r="R229" s="3"/>
      <c r="S229" s="3"/>
      <c r="T229" s="3"/>
      <c r="U229" s="3"/>
      <c r="V229" s="3"/>
      <c r="W229" s="3"/>
      <c r="X229" s="68" t="s">
        <v>1028</v>
      </c>
      <c r="Y229" s="86" t="s">
        <v>1901</v>
      </c>
    </row>
    <row r="230" spans="1:25" ht="15.75" customHeight="1" x14ac:dyDescent="0.25">
      <c r="A230" s="125"/>
      <c r="B230" s="120"/>
      <c r="C230" s="127"/>
      <c r="D230" s="38" t="s">
        <v>711</v>
      </c>
      <c r="E230" s="76" t="s">
        <v>1623</v>
      </c>
      <c r="F230" s="76" t="s">
        <v>1216</v>
      </c>
      <c r="G230" s="68" t="s">
        <v>1028</v>
      </c>
      <c r="H230" s="81" t="s">
        <v>1840</v>
      </c>
      <c r="I230" s="38" t="s">
        <v>959</v>
      </c>
      <c r="J230" s="19" t="s">
        <v>426</v>
      </c>
      <c r="K230" s="55">
        <v>0.7</v>
      </c>
      <c r="L230" s="39"/>
      <c r="M230" s="39"/>
      <c r="N230" s="47">
        <v>0.7</v>
      </c>
      <c r="O230" s="10"/>
      <c r="P230" s="3"/>
      <c r="Q230" s="3"/>
      <c r="R230" s="3"/>
      <c r="S230" s="3"/>
      <c r="T230" s="3"/>
      <c r="U230" s="3"/>
      <c r="V230" s="3"/>
      <c r="W230" s="3"/>
      <c r="X230" s="104" t="s">
        <v>1028</v>
      </c>
      <c r="Y230" s="86" t="s">
        <v>1930</v>
      </c>
    </row>
    <row r="231" spans="1:25" ht="15.75" customHeight="1" x14ac:dyDescent="0.25">
      <c r="A231" s="125"/>
      <c r="B231" s="119" t="s">
        <v>1016</v>
      </c>
      <c r="C231" s="126" t="str">
        <f>'[1]3-IDENTIFICACIÓN DEL RIESGO'!G94</f>
        <v>Posibilidad de ocurrencia de hechos de concusión o cohecho en la gestión de los trámites administrativos de caducidad administrativa y condición resolutoria realizados por las UGT .</v>
      </c>
      <c r="D231" s="38" t="s">
        <v>712</v>
      </c>
      <c r="E231" s="78" t="s">
        <v>1631</v>
      </c>
      <c r="F231" s="78" t="s">
        <v>1200</v>
      </c>
      <c r="G231" s="68" t="s">
        <v>1028</v>
      </c>
      <c r="H231" s="84" t="s">
        <v>1718</v>
      </c>
      <c r="I231" s="38" t="s">
        <v>960</v>
      </c>
      <c r="J231" s="1" t="s">
        <v>429</v>
      </c>
      <c r="K231" s="2">
        <v>3</v>
      </c>
      <c r="L231" s="3">
        <v>1</v>
      </c>
      <c r="M231" s="3"/>
      <c r="N231" s="3"/>
      <c r="O231" s="10"/>
      <c r="P231" s="3"/>
      <c r="Q231" s="3">
        <v>1</v>
      </c>
      <c r="R231" s="3"/>
      <c r="S231" s="3"/>
      <c r="T231" s="3"/>
      <c r="U231" s="3">
        <v>1</v>
      </c>
      <c r="V231" s="3"/>
      <c r="W231" s="3"/>
      <c r="X231" s="68" t="s">
        <v>1029</v>
      </c>
      <c r="Y231" s="86" t="s">
        <v>1848</v>
      </c>
    </row>
    <row r="232" spans="1:25" ht="15.75" customHeight="1" x14ac:dyDescent="0.25">
      <c r="A232" s="125"/>
      <c r="B232" s="155"/>
      <c r="C232" s="156"/>
      <c r="D232" s="38" t="s">
        <v>713</v>
      </c>
      <c r="E232" s="78" t="s">
        <v>62</v>
      </c>
      <c r="F232" s="78" t="s">
        <v>1200</v>
      </c>
      <c r="G232" s="68" t="s">
        <v>1029</v>
      </c>
      <c r="H232" s="84" t="s">
        <v>1717</v>
      </c>
      <c r="I232" s="38" t="s">
        <v>961</v>
      </c>
      <c r="J232" s="1" t="s">
        <v>62</v>
      </c>
      <c r="K232" s="57">
        <v>0.9</v>
      </c>
      <c r="L232" s="3"/>
      <c r="M232" s="3"/>
      <c r="N232" s="3"/>
      <c r="O232" s="3"/>
      <c r="P232" s="3"/>
      <c r="Q232" s="3"/>
      <c r="R232" s="3"/>
      <c r="S232" s="3"/>
      <c r="T232" s="3"/>
      <c r="U232" s="3"/>
      <c r="V232" s="3"/>
      <c r="W232" s="58">
        <v>0.9</v>
      </c>
      <c r="X232" s="68" t="s">
        <v>1030</v>
      </c>
      <c r="Y232" s="86" t="s">
        <v>1772</v>
      </c>
    </row>
    <row r="233" spans="1:25" ht="15.75" customHeight="1" x14ac:dyDescent="0.25">
      <c r="A233" s="125"/>
      <c r="B233" s="155"/>
      <c r="C233" s="156"/>
      <c r="D233" s="38" t="s">
        <v>714</v>
      </c>
      <c r="E233" s="78" t="s">
        <v>65</v>
      </c>
      <c r="F233" s="78" t="s">
        <v>1197</v>
      </c>
      <c r="G233" s="68" t="s">
        <v>1030</v>
      </c>
      <c r="H233" s="81" t="s">
        <v>1720</v>
      </c>
      <c r="I233" s="38" t="s">
        <v>962</v>
      </c>
      <c r="J233" s="1" t="s">
        <v>65</v>
      </c>
      <c r="K233" s="2">
        <v>2</v>
      </c>
      <c r="L233" s="3"/>
      <c r="M233" s="3">
        <v>1</v>
      </c>
      <c r="N233" s="3"/>
      <c r="O233" s="10"/>
      <c r="P233" s="3"/>
      <c r="Q233" s="3"/>
      <c r="R233" s="3"/>
      <c r="S233" s="3">
        <v>1</v>
      </c>
      <c r="T233" s="3"/>
      <c r="U233" s="3"/>
      <c r="V233" s="3"/>
      <c r="W233" s="3"/>
      <c r="X233" s="68" t="s">
        <v>1029</v>
      </c>
      <c r="Y233" s="86" t="s">
        <v>1862</v>
      </c>
    </row>
    <row r="234" spans="1:25" ht="15.75" customHeight="1" x14ac:dyDescent="0.25">
      <c r="A234" s="125"/>
      <c r="B234" s="155"/>
      <c r="C234" s="156"/>
      <c r="D234" s="38" t="s">
        <v>715</v>
      </c>
      <c r="E234" s="78" t="s">
        <v>68</v>
      </c>
      <c r="F234" s="78" t="s">
        <v>1312</v>
      </c>
      <c r="G234" s="68" t="s">
        <v>1029</v>
      </c>
      <c r="H234" s="81" t="s">
        <v>1724</v>
      </c>
      <c r="I234" s="38" t="s">
        <v>963</v>
      </c>
      <c r="J234" s="1" t="s">
        <v>68</v>
      </c>
      <c r="K234" s="2">
        <v>1</v>
      </c>
      <c r="L234" s="3"/>
      <c r="M234" s="3"/>
      <c r="N234" s="3"/>
      <c r="O234" s="10"/>
      <c r="P234" s="3"/>
      <c r="Q234" s="3"/>
      <c r="R234" s="3"/>
      <c r="S234" s="3"/>
      <c r="T234" s="3"/>
      <c r="U234" s="3"/>
      <c r="V234" s="3"/>
      <c r="W234" s="3">
        <v>1</v>
      </c>
      <c r="X234" s="68" t="s">
        <v>1030</v>
      </c>
      <c r="Y234" s="86" t="s">
        <v>1768</v>
      </c>
    </row>
    <row r="235" spans="1:25" ht="15.75" customHeight="1" x14ac:dyDescent="0.25">
      <c r="A235" s="125"/>
      <c r="B235" s="155"/>
      <c r="C235" s="156"/>
      <c r="D235" s="38" t="s">
        <v>716</v>
      </c>
      <c r="E235" s="78" t="s">
        <v>1639</v>
      </c>
      <c r="F235" s="78" t="s">
        <v>1200</v>
      </c>
      <c r="G235" s="68" t="s">
        <v>1028</v>
      </c>
      <c r="H235" s="81" t="s">
        <v>1844</v>
      </c>
      <c r="I235" s="38" t="s">
        <v>964</v>
      </c>
      <c r="J235" s="1" t="s">
        <v>171</v>
      </c>
      <c r="K235" s="2">
        <v>2</v>
      </c>
      <c r="L235" s="3"/>
      <c r="M235" s="3"/>
      <c r="N235" s="3"/>
      <c r="O235" s="3"/>
      <c r="P235" s="3"/>
      <c r="Q235" s="3">
        <v>1</v>
      </c>
      <c r="R235" s="3"/>
      <c r="S235" s="3"/>
      <c r="T235" s="3"/>
      <c r="U235" s="3">
        <v>1</v>
      </c>
      <c r="V235" s="3"/>
      <c r="W235" s="3"/>
      <c r="X235" s="68" t="s">
        <v>1030</v>
      </c>
      <c r="Y235" s="86" t="s">
        <v>1770</v>
      </c>
    </row>
    <row r="236" spans="1:25" ht="15.75" customHeight="1" x14ac:dyDescent="0.25">
      <c r="A236" s="125"/>
      <c r="B236" s="155"/>
      <c r="C236" s="156"/>
      <c r="D236" s="38" t="s">
        <v>717</v>
      </c>
      <c r="E236" s="78" t="s">
        <v>1642</v>
      </c>
      <c r="F236" s="78" t="s">
        <v>1643</v>
      </c>
      <c r="G236" s="68" t="s">
        <v>1028</v>
      </c>
      <c r="H236" s="81" t="s">
        <v>1730</v>
      </c>
      <c r="I236" s="38" t="s">
        <v>965</v>
      </c>
      <c r="J236" s="1" t="s">
        <v>1947</v>
      </c>
      <c r="K236" s="2">
        <v>12</v>
      </c>
      <c r="L236" s="3">
        <v>1</v>
      </c>
      <c r="M236" s="3">
        <v>1</v>
      </c>
      <c r="N236" s="3">
        <v>1</v>
      </c>
      <c r="O236" s="3">
        <v>1</v>
      </c>
      <c r="P236" s="3">
        <v>1</v>
      </c>
      <c r="Q236" s="3">
        <v>1</v>
      </c>
      <c r="R236" s="3">
        <v>1</v>
      </c>
      <c r="S236" s="3">
        <v>1</v>
      </c>
      <c r="T236" s="3">
        <v>1</v>
      </c>
      <c r="U236" s="3">
        <v>1</v>
      </c>
      <c r="V236" s="3">
        <v>1</v>
      </c>
      <c r="W236" s="3">
        <v>1</v>
      </c>
      <c r="X236" s="68" t="s">
        <v>1028</v>
      </c>
      <c r="Y236" s="86" t="s">
        <v>1855</v>
      </c>
    </row>
    <row r="237" spans="1:25" ht="15.75" customHeight="1" x14ac:dyDescent="0.25">
      <c r="A237" s="125"/>
      <c r="B237" s="155"/>
      <c r="C237" s="156"/>
      <c r="D237" s="38" t="s">
        <v>718</v>
      </c>
      <c r="E237" s="78" t="s">
        <v>1646</v>
      </c>
      <c r="F237" s="78" t="s">
        <v>1197</v>
      </c>
      <c r="G237" s="68" t="s">
        <v>1030</v>
      </c>
      <c r="H237" s="81" t="s">
        <v>1729</v>
      </c>
      <c r="I237" s="38" t="s">
        <v>966</v>
      </c>
      <c r="J237" s="1" t="s">
        <v>77</v>
      </c>
      <c r="K237" s="2">
        <v>2</v>
      </c>
      <c r="L237" s="3"/>
      <c r="M237" s="3"/>
      <c r="N237" s="3"/>
      <c r="O237" s="3"/>
      <c r="P237" s="3"/>
      <c r="Q237" s="3">
        <v>1</v>
      </c>
      <c r="R237" s="3"/>
      <c r="S237" s="3"/>
      <c r="T237" s="3"/>
      <c r="U237" s="3"/>
      <c r="V237" s="3"/>
      <c r="W237" s="3">
        <v>1</v>
      </c>
      <c r="X237" s="68" t="s">
        <v>1030</v>
      </c>
      <c r="Y237" s="86" t="s">
        <v>1766</v>
      </c>
    </row>
    <row r="238" spans="1:25" ht="15.75" customHeight="1" x14ac:dyDescent="0.25">
      <c r="A238" s="125"/>
      <c r="B238" s="155"/>
      <c r="C238" s="156"/>
      <c r="D238" s="35" t="s">
        <v>719</v>
      </c>
      <c r="E238" s="78" t="s">
        <v>1647</v>
      </c>
      <c r="F238" s="78" t="s">
        <v>1200</v>
      </c>
      <c r="G238" s="68" t="s">
        <v>1028</v>
      </c>
      <c r="H238" s="81" t="s">
        <v>1737</v>
      </c>
      <c r="I238" s="38" t="s">
        <v>967</v>
      </c>
      <c r="J238" s="1" t="s">
        <v>437</v>
      </c>
      <c r="K238" s="2">
        <v>3</v>
      </c>
      <c r="L238" s="3">
        <v>1</v>
      </c>
      <c r="M238" s="3"/>
      <c r="N238" s="3"/>
      <c r="O238" s="3"/>
      <c r="P238" s="3"/>
      <c r="Q238" s="3">
        <v>1</v>
      </c>
      <c r="R238" s="3"/>
      <c r="S238" s="3"/>
      <c r="T238" s="3"/>
      <c r="U238" s="3">
        <v>1</v>
      </c>
      <c r="V238" s="3"/>
      <c r="W238" s="3"/>
      <c r="X238" s="69" t="s">
        <v>1029</v>
      </c>
      <c r="Y238" s="88" t="s">
        <v>1862</v>
      </c>
    </row>
    <row r="239" spans="1:25" ht="15.75" customHeight="1" x14ac:dyDescent="0.25">
      <c r="A239" s="125"/>
      <c r="B239" s="155"/>
      <c r="C239" s="156"/>
      <c r="D239" s="38" t="s">
        <v>720</v>
      </c>
      <c r="E239" s="78" t="s">
        <v>1650</v>
      </c>
      <c r="F239" s="78" t="s">
        <v>1197</v>
      </c>
      <c r="G239" s="68" t="s">
        <v>1030</v>
      </c>
      <c r="H239" s="85" t="s">
        <v>1742</v>
      </c>
      <c r="I239" s="38" t="s">
        <v>968</v>
      </c>
      <c r="J239" s="1" t="s">
        <v>438</v>
      </c>
      <c r="K239" s="2">
        <v>3</v>
      </c>
      <c r="L239" s="3">
        <v>1</v>
      </c>
      <c r="M239" s="3"/>
      <c r="N239" s="3"/>
      <c r="O239" s="3"/>
      <c r="P239" s="3"/>
      <c r="Q239" s="3">
        <v>1</v>
      </c>
      <c r="R239" s="3"/>
      <c r="S239" s="3"/>
      <c r="T239" s="3"/>
      <c r="U239" s="3">
        <v>1</v>
      </c>
      <c r="V239" s="3"/>
      <c r="W239" s="3"/>
      <c r="X239" s="69" t="s">
        <v>1029</v>
      </c>
      <c r="Y239" s="88" t="s">
        <v>1862</v>
      </c>
    </row>
    <row r="240" spans="1:25" ht="15.75" customHeight="1" x14ac:dyDescent="0.25">
      <c r="A240" s="125"/>
      <c r="B240" s="155"/>
      <c r="C240" s="156"/>
      <c r="D240" s="75" t="s">
        <v>721</v>
      </c>
      <c r="E240" s="78" t="s">
        <v>1326</v>
      </c>
      <c r="F240" s="78" t="s">
        <v>1612</v>
      </c>
      <c r="G240" s="68" t="s">
        <v>1028</v>
      </c>
      <c r="H240" s="81" t="s">
        <v>1747</v>
      </c>
      <c r="I240" s="38" t="s">
        <v>969</v>
      </c>
      <c r="J240" s="1" t="s">
        <v>440</v>
      </c>
      <c r="K240" s="16">
        <v>2</v>
      </c>
      <c r="L240" s="3"/>
      <c r="M240" s="3"/>
      <c r="N240" s="3">
        <v>1</v>
      </c>
      <c r="O240" s="10"/>
      <c r="P240" s="3"/>
      <c r="Q240" s="3"/>
      <c r="R240" s="3"/>
      <c r="S240" s="3"/>
      <c r="T240" s="3">
        <v>1</v>
      </c>
      <c r="U240" s="3"/>
      <c r="V240" s="3"/>
      <c r="W240" s="3"/>
      <c r="X240" s="68" t="s">
        <v>1029</v>
      </c>
      <c r="Y240" s="86" t="s">
        <v>1863</v>
      </c>
    </row>
    <row r="241" spans="1:25" ht="15.75" customHeight="1" x14ac:dyDescent="0.25">
      <c r="A241" s="125"/>
      <c r="B241" s="155"/>
      <c r="C241" s="156"/>
      <c r="D241" s="119" t="s">
        <v>722</v>
      </c>
      <c r="E241" s="78" t="s">
        <v>88</v>
      </c>
      <c r="F241" s="151" t="s">
        <v>1232</v>
      </c>
      <c r="G241" s="68" t="s">
        <v>1029</v>
      </c>
      <c r="H241" s="81" t="s">
        <v>1750</v>
      </c>
      <c r="I241" s="38" t="s">
        <v>970</v>
      </c>
      <c r="J241" s="19" t="s">
        <v>443</v>
      </c>
      <c r="K241" s="16">
        <v>2</v>
      </c>
      <c r="L241" s="39">
        <v>1</v>
      </c>
      <c r="M241" s="39"/>
      <c r="N241" s="39"/>
      <c r="O241" s="47"/>
      <c r="P241" s="39"/>
      <c r="Q241" s="39"/>
      <c r="R241" s="39">
        <v>1</v>
      </c>
      <c r="S241" s="3"/>
      <c r="T241" s="3"/>
      <c r="U241" s="3"/>
      <c r="V241" s="3"/>
      <c r="W241" s="3"/>
      <c r="X241" s="68" t="s">
        <v>1029</v>
      </c>
      <c r="Y241" s="86" t="s">
        <v>1861</v>
      </c>
    </row>
    <row r="242" spans="1:25" ht="15.75" customHeight="1" x14ac:dyDescent="0.25">
      <c r="A242" s="125"/>
      <c r="B242" s="155"/>
      <c r="C242" s="156"/>
      <c r="D242" s="120"/>
      <c r="E242" s="78" t="s">
        <v>1233</v>
      </c>
      <c r="F242" s="152"/>
      <c r="G242" s="68" t="s">
        <v>1029</v>
      </c>
      <c r="H242" s="81" t="s">
        <v>1752</v>
      </c>
      <c r="I242" s="119" t="s">
        <v>971</v>
      </c>
      <c r="J242" s="130" t="s">
        <v>88</v>
      </c>
      <c r="K242" s="153">
        <v>4</v>
      </c>
      <c r="L242" s="121"/>
      <c r="M242" s="121"/>
      <c r="N242" s="121">
        <v>1</v>
      </c>
      <c r="O242" s="133"/>
      <c r="P242" s="121"/>
      <c r="Q242" s="121">
        <v>1</v>
      </c>
      <c r="R242" s="133"/>
      <c r="S242" s="133"/>
      <c r="T242" s="121">
        <v>1</v>
      </c>
      <c r="U242" s="121"/>
      <c r="V242" s="121"/>
      <c r="W242" s="133">
        <v>1</v>
      </c>
      <c r="X242" s="113" t="s">
        <v>1029</v>
      </c>
      <c r="Y242" s="123" t="s">
        <v>1863</v>
      </c>
    </row>
    <row r="243" spans="1:25" ht="15.75" customHeight="1" x14ac:dyDescent="0.25">
      <c r="A243" s="125"/>
      <c r="B243" s="155"/>
      <c r="C243" s="156"/>
      <c r="D243" s="38" t="s">
        <v>723</v>
      </c>
      <c r="E243" s="78" t="s">
        <v>1657</v>
      </c>
      <c r="F243" s="78" t="s">
        <v>1200</v>
      </c>
      <c r="G243" s="68" t="s">
        <v>1028</v>
      </c>
      <c r="H243" s="81" t="s">
        <v>1757</v>
      </c>
      <c r="I243" s="120"/>
      <c r="J243" s="147"/>
      <c r="K243" s="154"/>
      <c r="L243" s="122"/>
      <c r="M243" s="122"/>
      <c r="N243" s="122"/>
      <c r="O243" s="134"/>
      <c r="P243" s="122"/>
      <c r="Q243" s="122"/>
      <c r="R243" s="134"/>
      <c r="S243" s="134"/>
      <c r="T243" s="122"/>
      <c r="U243" s="122"/>
      <c r="V243" s="122"/>
      <c r="W243" s="134"/>
      <c r="X243" s="114"/>
      <c r="Y243" s="124"/>
    </row>
    <row r="244" spans="1:25" ht="15.75" customHeight="1" x14ac:dyDescent="0.25">
      <c r="A244" s="125"/>
      <c r="B244" s="155"/>
      <c r="C244" s="156"/>
      <c r="D244" s="38" t="s">
        <v>724</v>
      </c>
      <c r="E244" s="78" t="s">
        <v>1658</v>
      </c>
      <c r="F244" s="78" t="s">
        <v>1216</v>
      </c>
      <c r="G244" s="68" t="s">
        <v>1029</v>
      </c>
      <c r="H244" s="81" t="s">
        <v>1761</v>
      </c>
      <c r="I244" s="38" t="s">
        <v>972</v>
      </c>
      <c r="J244" s="1" t="s">
        <v>91</v>
      </c>
      <c r="K244" s="2">
        <v>12</v>
      </c>
      <c r="L244" s="3">
        <v>1</v>
      </c>
      <c r="M244" s="3">
        <v>1</v>
      </c>
      <c r="N244" s="3">
        <v>1</v>
      </c>
      <c r="O244" s="3">
        <v>1</v>
      </c>
      <c r="P244" s="3">
        <v>1</v>
      </c>
      <c r="Q244" s="3">
        <v>1</v>
      </c>
      <c r="R244" s="3">
        <v>1</v>
      </c>
      <c r="S244" s="3">
        <v>1</v>
      </c>
      <c r="T244" s="3">
        <v>1</v>
      </c>
      <c r="U244" s="3">
        <v>1</v>
      </c>
      <c r="V244" s="3">
        <v>1</v>
      </c>
      <c r="W244" s="3">
        <v>1</v>
      </c>
      <c r="X244" s="68" t="s">
        <v>1029</v>
      </c>
      <c r="Y244" s="86" t="s">
        <v>1872</v>
      </c>
    </row>
    <row r="245" spans="1:25" ht="15.75" customHeight="1" x14ac:dyDescent="0.25">
      <c r="A245" s="125"/>
      <c r="B245" s="155"/>
      <c r="C245" s="156"/>
      <c r="D245" s="38" t="s">
        <v>725</v>
      </c>
      <c r="E245" s="78" t="s">
        <v>1474</v>
      </c>
      <c r="F245" s="78" t="s">
        <v>1216</v>
      </c>
      <c r="G245" s="68" t="s">
        <v>1029</v>
      </c>
      <c r="H245" s="81" t="s">
        <v>1762</v>
      </c>
      <c r="I245" s="38" t="s">
        <v>973</v>
      </c>
      <c r="J245" s="1" t="s">
        <v>94</v>
      </c>
      <c r="K245" s="2">
        <v>1</v>
      </c>
      <c r="L245" s="3"/>
      <c r="M245" s="3"/>
      <c r="N245" s="3">
        <v>1</v>
      </c>
      <c r="O245" s="3"/>
      <c r="P245" s="3"/>
      <c r="Q245" s="3"/>
      <c r="R245" s="3"/>
      <c r="S245" s="3"/>
      <c r="T245" s="3"/>
      <c r="U245" s="3"/>
      <c r="V245" s="3"/>
      <c r="W245" s="3"/>
      <c r="X245" s="68" t="s">
        <v>1028</v>
      </c>
      <c r="Y245" s="86" t="s">
        <v>1874</v>
      </c>
    </row>
    <row r="246" spans="1:25" ht="15.75" customHeight="1" x14ac:dyDescent="0.25">
      <c r="A246" s="125"/>
      <c r="B246" s="155"/>
      <c r="C246" s="156"/>
      <c r="D246" s="38" t="s">
        <v>726</v>
      </c>
      <c r="E246" s="78" t="s">
        <v>97</v>
      </c>
      <c r="F246" s="78" t="s">
        <v>1200</v>
      </c>
      <c r="G246" s="68" t="s">
        <v>1028</v>
      </c>
      <c r="H246" s="81" t="s">
        <v>1841</v>
      </c>
      <c r="I246" s="38" t="s">
        <v>974</v>
      </c>
      <c r="J246" s="1" t="s">
        <v>94</v>
      </c>
      <c r="K246" s="2">
        <v>1</v>
      </c>
      <c r="L246" s="3"/>
      <c r="M246" s="3"/>
      <c r="N246" s="3"/>
      <c r="O246" s="3"/>
      <c r="P246" s="3"/>
      <c r="Q246" s="3"/>
      <c r="R246" s="3"/>
      <c r="S246" s="3">
        <v>1</v>
      </c>
      <c r="T246" s="3"/>
      <c r="U246" s="3"/>
      <c r="V246" s="3"/>
      <c r="W246" s="3"/>
      <c r="X246" s="68" t="s">
        <v>1030</v>
      </c>
      <c r="Y246" s="86" t="s">
        <v>1769</v>
      </c>
    </row>
    <row r="247" spans="1:25" ht="15.75" customHeight="1" x14ac:dyDescent="0.25">
      <c r="A247" s="125"/>
      <c r="B247" s="155"/>
      <c r="C247" s="156"/>
      <c r="D247" s="38" t="s">
        <v>727</v>
      </c>
      <c r="E247" s="78" t="s">
        <v>1662</v>
      </c>
      <c r="F247" s="78" t="s">
        <v>1216</v>
      </c>
      <c r="G247" s="68" t="s">
        <v>1029</v>
      </c>
      <c r="H247" s="81" t="s">
        <v>1787</v>
      </c>
      <c r="I247" s="38" t="s">
        <v>975</v>
      </c>
      <c r="J247" s="1" t="s">
        <v>97</v>
      </c>
      <c r="K247" s="40">
        <v>3</v>
      </c>
      <c r="L247" s="3">
        <v>1</v>
      </c>
      <c r="M247" s="3"/>
      <c r="N247" s="3"/>
      <c r="O247" s="10"/>
      <c r="P247" s="3"/>
      <c r="Q247" s="3">
        <v>1</v>
      </c>
      <c r="R247" s="3"/>
      <c r="S247" s="3"/>
      <c r="T247" s="3"/>
      <c r="U247" s="3">
        <v>1</v>
      </c>
      <c r="V247" s="3"/>
      <c r="W247" s="3"/>
      <c r="X247" s="68" t="s">
        <v>1029</v>
      </c>
      <c r="Y247" s="86" t="s">
        <v>1878</v>
      </c>
    </row>
    <row r="248" spans="1:25" ht="15.75" customHeight="1" x14ac:dyDescent="0.25">
      <c r="A248" s="125"/>
      <c r="B248" s="155"/>
      <c r="C248" s="156"/>
      <c r="D248" s="38" t="s">
        <v>728</v>
      </c>
      <c r="E248" s="78" t="s">
        <v>1665</v>
      </c>
      <c r="F248" s="78" t="s">
        <v>1200</v>
      </c>
      <c r="G248" s="68" t="s">
        <v>1029</v>
      </c>
      <c r="H248" s="81" t="s">
        <v>1748</v>
      </c>
      <c r="I248" s="38" t="s">
        <v>976</v>
      </c>
      <c r="J248" s="1" t="s">
        <v>99</v>
      </c>
      <c r="K248" s="3">
        <v>1</v>
      </c>
      <c r="L248" s="21"/>
      <c r="M248" s="21"/>
      <c r="N248" s="21"/>
      <c r="O248" s="44"/>
      <c r="P248" s="21">
        <v>1</v>
      </c>
      <c r="Q248" s="3"/>
      <c r="R248" s="3"/>
      <c r="S248" s="3"/>
      <c r="T248" s="3"/>
      <c r="U248" s="3"/>
      <c r="V248" s="3"/>
      <c r="W248" s="3"/>
      <c r="X248" s="68" t="s">
        <v>1030</v>
      </c>
      <c r="Y248" s="86" t="s">
        <v>1767</v>
      </c>
    </row>
    <row r="249" spans="1:25" ht="15.75" customHeight="1" x14ac:dyDescent="0.25">
      <c r="A249" s="125"/>
      <c r="B249" s="155"/>
      <c r="C249" s="156"/>
      <c r="D249" s="38" t="s">
        <v>729</v>
      </c>
      <c r="E249" s="78" t="s">
        <v>1668</v>
      </c>
      <c r="F249" s="78" t="s">
        <v>1200</v>
      </c>
      <c r="G249" s="68" t="s">
        <v>1029</v>
      </c>
      <c r="H249" s="81" t="s">
        <v>1797</v>
      </c>
      <c r="I249" s="38" t="s">
        <v>977</v>
      </c>
      <c r="J249" s="1" t="s">
        <v>453</v>
      </c>
      <c r="K249" s="40">
        <v>4</v>
      </c>
      <c r="L249" s="3"/>
      <c r="M249" s="3"/>
      <c r="N249" s="3">
        <v>1</v>
      </c>
      <c r="O249" s="10"/>
      <c r="P249" s="3"/>
      <c r="Q249" s="3">
        <v>1</v>
      </c>
      <c r="R249" s="3"/>
      <c r="S249" s="3"/>
      <c r="T249" s="3">
        <v>1</v>
      </c>
      <c r="U249" s="3"/>
      <c r="V249" s="3"/>
      <c r="W249" s="3">
        <v>1</v>
      </c>
      <c r="X249" s="68" t="s">
        <v>1029</v>
      </c>
      <c r="Y249" s="86" t="s">
        <v>1885</v>
      </c>
    </row>
    <row r="250" spans="1:25" ht="15.75" customHeight="1" x14ac:dyDescent="0.25">
      <c r="A250" s="125"/>
      <c r="B250" s="155"/>
      <c r="C250" s="156"/>
      <c r="D250" s="38" t="s">
        <v>730</v>
      </c>
      <c r="E250" s="76" t="s">
        <v>1942</v>
      </c>
      <c r="F250" s="78" t="s">
        <v>1197</v>
      </c>
      <c r="G250" s="68" t="s">
        <v>1029</v>
      </c>
      <c r="H250" s="81" t="s">
        <v>1799</v>
      </c>
      <c r="I250" s="38" t="s">
        <v>978</v>
      </c>
      <c r="J250" s="1" t="s">
        <v>456</v>
      </c>
      <c r="K250" s="40">
        <v>4</v>
      </c>
      <c r="L250" s="3"/>
      <c r="M250" s="3"/>
      <c r="N250" s="3">
        <v>1</v>
      </c>
      <c r="O250" s="10"/>
      <c r="P250" s="3"/>
      <c r="Q250" s="3">
        <v>1</v>
      </c>
      <c r="R250" s="3"/>
      <c r="S250" s="3"/>
      <c r="T250" s="3">
        <v>1</v>
      </c>
      <c r="U250" s="3"/>
      <c r="V250" s="3"/>
      <c r="W250" s="3">
        <v>1</v>
      </c>
      <c r="X250" s="68" t="s">
        <v>1029</v>
      </c>
      <c r="Y250" s="86" t="s">
        <v>1887</v>
      </c>
    </row>
    <row r="251" spans="1:25" ht="15.75" customHeight="1" x14ac:dyDescent="0.25">
      <c r="A251" s="125"/>
      <c r="B251" s="155"/>
      <c r="C251" s="156"/>
      <c r="D251" s="38" t="s">
        <v>731</v>
      </c>
      <c r="E251" s="78" t="s">
        <v>114</v>
      </c>
      <c r="F251" s="78" t="s">
        <v>1272</v>
      </c>
      <c r="G251" s="68" t="s">
        <v>1029</v>
      </c>
      <c r="H251" s="81" t="s">
        <v>1802</v>
      </c>
      <c r="I251" s="38" t="s">
        <v>979</v>
      </c>
      <c r="J251" s="1" t="s">
        <v>199</v>
      </c>
      <c r="K251" s="9">
        <v>0.7</v>
      </c>
      <c r="L251" s="3"/>
      <c r="M251" s="3"/>
      <c r="N251" s="3"/>
      <c r="O251" s="3"/>
      <c r="P251" s="10">
        <v>0.2</v>
      </c>
      <c r="Q251" s="3"/>
      <c r="R251" s="10">
        <v>0.3</v>
      </c>
      <c r="S251" s="3"/>
      <c r="T251" s="10">
        <v>0.1</v>
      </c>
      <c r="U251" s="3"/>
      <c r="V251" s="10">
        <v>0.1</v>
      </c>
      <c r="W251" s="3"/>
      <c r="X251" s="68" t="s">
        <v>1030</v>
      </c>
      <c r="Y251" s="86" t="s">
        <v>1767</v>
      </c>
    </row>
    <row r="252" spans="1:25" ht="15.75" customHeight="1" x14ac:dyDescent="0.25">
      <c r="A252" s="125"/>
      <c r="B252" s="155"/>
      <c r="C252" s="156"/>
      <c r="D252" s="38" t="s">
        <v>732</v>
      </c>
      <c r="E252" s="78" t="s">
        <v>462</v>
      </c>
      <c r="F252" s="78" t="s">
        <v>1197</v>
      </c>
      <c r="G252" s="68" t="s">
        <v>1028</v>
      </c>
      <c r="H252" s="81" t="s">
        <v>1803</v>
      </c>
      <c r="I252" s="38" t="s">
        <v>980</v>
      </c>
      <c r="J252" s="1" t="s">
        <v>114</v>
      </c>
      <c r="K252" s="9">
        <v>1</v>
      </c>
      <c r="L252" s="3"/>
      <c r="M252" s="10">
        <v>0.2</v>
      </c>
      <c r="N252" s="3"/>
      <c r="O252" s="10">
        <v>0.2</v>
      </c>
      <c r="P252" s="3"/>
      <c r="Q252" s="3"/>
      <c r="R252" s="10">
        <v>0.2</v>
      </c>
      <c r="S252" s="3"/>
      <c r="T252" s="10">
        <v>0.2</v>
      </c>
      <c r="U252" s="3"/>
      <c r="V252" s="10">
        <v>0.2</v>
      </c>
      <c r="W252" s="3"/>
      <c r="X252" s="68" t="s">
        <v>1029</v>
      </c>
      <c r="Y252" s="96" t="s">
        <v>1892</v>
      </c>
    </row>
    <row r="253" spans="1:25" ht="15.75" customHeight="1" x14ac:dyDescent="0.25">
      <c r="A253" s="125"/>
      <c r="B253" s="155"/>
      <c r="C253" s="156"/>
      <c r="D253" s="38" t="s">
        <v>733</v>
      </c>
      <c r="E253" s="78" t="s">
        <v>118</v>
      </c>
      <c r="F253" s="78" t="s">
        <v>1216</v>
      </c>
      <c r="G253" s="68" t="s">
        <v>1028</v>
      </c>
      <c r="H253" s="81" t="s">
        <v>1808</v>
      </c>
      <c r="I253" s="38" t="s">
        <v>981</v>
      </c>
      <c r="J253" s="1" t="s">
        <v>462</v>
      </c>
      <c r="K253" s="40">
        <v>3</v>
      </c>
      <c r="L253" s="3"/>
      <c r="M253" s="3"/>
      <c r="N253" s="3"/>
      <c r="O253" s="3">
        <v>1</v>
      </c>
      <c r="P253" s="3"/>
      <c r="Q253" s="3"/>
      <c r="R253" s="3"/>
      <c r="S253" s="3">
        <v>1</v>
      </c>
      <c r="T253" s="3"/>
      <c r="U253" s="3"/>
      <c r="V253" s="3"/>
      <c r="W253" s="3">
        <v>1</v>
      </c>
      <c r="X253" s="68" t="s">
        <v>1029</v>
      </c>
      <c r="Y253" s="86" t="s">
        <v>1894</v>
      </c>
    </row>
    <row r="254" spans="1:25" ht="15.75" customHeight="1" x14ac:dyDescent="0.25">
      <c r="A254" s="125"/>
      <c r="B254" s="155"/>
      <c r="C254" s="156"/>
      <c r="D254" s="38" t="s">
        <v>734</v>
      </c>
      <c r="E254" s="78" t="s">
        <v>1494</v>
      </c>
      <c r="F254" s="78" t="s">
        <v>1557</v>
      </c>
      <c r="G254" s="68" t="s">
        <v>1028</v>
      </c>
      <c r="H254" s="81" t="s">
        <v>1811</v>
      </c>
      <c r="I254" s="38" t="s">
        <v>982</v>
      </c>
      <c r="J254" s="1" t="s">
        <v>118</v>
      </c>
      <c r="K254" s="2">
        <v>1</v>
      </c>
      <c r="L254" s="3"/>
      <c r="M254" s="3"/>
      <c r="N254" s="3"/>
      <c r="O254" s="10"/>
      <c r="P254" s="3"/>
      <c r="Q254" s="3"/>
      <c r="R254" s="3"/>
      <c r="S254" s="3"/>
      <c r="T254" s="3"/>
      <c r="U254" s="3"/>
      <c r="V254" s="3"/>
      <c r="W254" s="3">
        <v>1</v>
      </c>
      <c r="X254" s="68" t="s">
        <v>1030</v>
      </c>
      <c r="Y254" s="86" t="s">
        <v>1768</v>
      </c>
    </row>
    <row r="255" spans="1:25" ht="15.75" customHeight="1" x14ac:dyDescent="0.25">
      <c r="A255" s="125"/>
      <c r="B255" s="155"/>
      <c r="C255" s="156"/>
      <c r="D255" s="38" t="s">
        <v>735</v>
      </c>
      <c r="E255" s="78" t="s">
        <v>1269</v>
      </c>
      <c r="F255" s="78" t="s">
        <v>1216</v>
      </c>
      <c r="G255" s="68" t="s">
        <v>1028</v>
      </c>
      <c r="H255" s="81" t="s">
        <v>1831</v>
      </c>
      <c r="I255" s="38" t="s">
        <v>983</v>
      </c>
      <c r="J255" s="1" t="s">
        <v>121</v>
      </c>
      <c r="K255" s="2">
        <v>2</v>
      </c>
      <c r="L255" s="21"/>
      <c r="M255" s="21"/>
      <c r="N255" s="21">
        <v>1</v>
      </c>
      <c r="O255" s="44"/>
      <c r="P255" s="21"/>
      <c r="Q255" s="21"/>
      <c r="R255" s="21"/>
      <c r="S255" s="21"/>
      <c r="T255" s="21">
        <v>1</v>
      </c>
      <c r="U255" s="3"/>
      <c r="V255" s="3"/>
      <c r="W255" s="3"/>
      <c r="X255" s="68" t="s">
        <v>1029</v>
      </c>
      <c r="Y255" s="86" t="s">
        <v>1897</v>
      </c>
    </row>
    <row r="256" spans="1:25" ht="15.75" customHeight="1" x14ac:dyDescent="0.25">
      <c r="A256" s="125"/>
      <c r="B256" s="155"/>
      <c r="C256" s="156"/>
      <c r="D256" s="38" t="s">
        <v>736</v>
      </c>
      <c r="E256" s="78" t="s">
        <v>1497</v>
      </c>
      <c r="F256" s="78" t="s">
        <v>1197</v>
      </c>
      <c r="G256" s="68" t="s">
        <v>1030</v>
      </c>
      <c r="H256" s="84" t="s">
        <v>1813</v>
      </c>
      <c r="I256" s="38" t="s">
        <v>984</v>
      </c>
      <c r="J256" s="19" t="s">
        <v>208</v>
      </c>
      <c r="K256" s="46">
        <v>2</v>
      </c>
      <c r="L256" s="39"/>
      <c r="M256" s="39"/>
      <c r="N256" s="39">
        <v>1</v>
      </c>
      <c r="O256" s="47"/>
      <c r="P256" s="39"/>
      <c r="Q256" s="39"/>
      <c r="R256" s="39"/>
      <c r="S256" s="39"/>
      <c r="T256" s="39"/>
      <c r="U256" s="39"/>
      <c r="V256" s="39"/>
      <c r="W256" s="39">
        <v>1</v>
      </c>
      <c r="X256" s="68" t="s">
        <v>1028</v>
      </c>
      <c r="Y256" s="86" t="s">
        <v>1898</v>
      </c>
    </row>
    <row r="257" spans="1:25" ht="15.75" customHeight="1" x14ac:dyDescent="0.25">
      <c r="A257" s="125"/>
      <c r="B257" s="155"/>
      <c r="C257" s="156"/>
      <c r="D257" s="38" t="s">
        <v>737</v>
      </c>
      <c r="E257" s="78" t="s">
        <v>1562</v>
      </c>
      <c r="F257" s="78" t="s">
        <v>1232</v>
      </c>
      <c r="G257" s="68" t="s">
        <v>1028</v>
      </c>
      <c r="H257" s="81" t="s">
        <v>1814</v>
      </c>
      <c r="I257" s="38" t="s">
        <v>985</v>
      </c>
      <c r="J257" s="1" t="s">
        <v>255</v>
      </c>
      <c r="K257" s="2">
        <v>2</v>
      </c>
      <c r="L257" s="3"/>
      <c r="M257" s="3">
        <v>1</v>
      </c>
      <c r="N257" s="3"/>
      <c r="O257" s="3"/>
      <c r="P257" s="3"/>
      <c r="Q257" s="3"/>
      <c r="R257" s="3">
        <v>1</v>
      </c>
      <c r="S257" s="3"/>
      <c r="T257" s="3"/>
      <c r="U257" s="3"/>
      <c r="V257" s="3"/>
      <c r="W257" s="3"/>
      <c r="X257" s="68" t="s">
        <v>1029</v>
      </c>
      <c r="Y257" s="86" t="s">
        <v>1847</v>
      </c>
    </row>
    <row r="258" spans="1:25" ht="15.75" customHeight="1" x14ac:dyDescent="0.25">
      <c r="A258" s="125"/>
      <c r="B258" s="155"/>
      <c r="C258" s="156"/>
      <c r="D258" s="38" t="s">
        <v>738</v>
      </c>
      <c r="E258" s="78" t="s">
        <v>131</v>
      </c>
      <c r="F258" s="78" t="s">
        <v>1456</v>
      </c>
      <c r="G258" s="68" t="s">
        <v>1029</v>
      </c>
      <c r="H258" s="84" t="s">
        <v>1816</v>
      </c>
      <c r="I258" s="38" t="s">
        <v>986</v>
      </c>
      <c r="J258" s="1" t="s">
        <v>129</v>
      </c>
      <c r="K258" s="2">
        <v>2</v>
      </c>
      <c r="L258" s="3"/>
      <c r="M258" s="3">
        <v>1</v>
      </c>
      <c r="N258" s="3"/>
      <c r="O258" s="3"/>
      <c r="P258" s="3"/>
      <c r="Q258" s="3"/>
      <c r="R258" s="3">
        <v>1</v>
      </c>
      <c r="S258" s="3"/>
      <c r="T258" s="3"/>
      <c r="U258" s="3"/>
      <c r="V258" s="3"/>
      <c r="W258" s="3"/>
      <c r="X258" s="68" t="s">
        <v>1028</v>
      </c>
      <c r="Y258" s="97" t="s">
        <v>1900</v>
      </c>
    </row>
    <row r="259" spans="1:25" ht="15.75" customHeight="1" x14ac:dyDescent="0.25">
      <c r="A259" s="125"/>
      <c r="B259" s="155"/>
      <c r="C259" s="156"/>
      <c r="D259" s="38" t="s">
        <v>739</v>
      </c>
      <c r="E259" s="78" t="s">
        <v>378</v>
      </c>
      <c r="F259" s="78" t="s">
        <v>1197</v>
      </c>
      <c r="G259" s="68" t="s">
        <v>1028</v>
      </c>
      <c r="H259" s="81" t="s">
        <v>1804</v>
      </c>
      <c r="I259" s="38" t="s">
        <v>987</v>
      </c>
      <c r="J259" s="1" t="s">
        <v>212</v>
      </c>
      <c r="K259" s="2">
        <v>2</v>
      </c>
      <c r="L259" s="3">
        <v>1</v>
      </c>
      <c r="M259" s="3"/>
      <c r="N259" s="3"/>
      <c r="O259" s="3"/>
      <c r="P259" s="3"/>
      <c r="Q259" s="3">
        <v>1</v>
      </c>
      <c r="R259" s="3"/>
      <c r="S259" s="3"/>
      <c r="T259" s="3"/>
      <c r="U259" s="3"/>
      <c r="V259" s="3"/>
      <c r="W259" s="3"/>
      <c r="X259" s="68" t="s">
        <v>1028</v>
      </c>
      <c r="Y259" s="86" t="s">
        <v>1906</v>
      </c>
    </row>
    <row r="260" spans="1:25" ht="15.75" customHeight="1" x14ac:dyDescent="0.25">
      <c r="A260" s="125"/>
      <c r="B260" s="155"/>
      <c r="C260" s="156"/>
      <c r="D260" s="38" t="s">
        <v>740</v>
      </c>
      <c r="E260" s="78" t="s">
        <v>137</v>
      </c>
      <c r="F260" s="78" t="s">
        <v>1200</v>
      </c>
      <c r="G260" s="68" t="s">
        <v>1028</v>
      </c>
      <c r="H260" s="81" t="s">
        <v>1818</v>
      </c>
      <c r="I260" s="38" t="s">
        <v>988</v>
      </c>
      <c r="J260" s="1" t="s">
        <v>378</v>
      </c>
      <c r="K260" s="2">
        <v>2</v>
      </c>
      <c r="L260" s="3"/>
      <c r="M260" s="3"/>
      <c r="N260" s="3"/>
      <c r="O260" s="10"/>
      <c r="P260" s="3"/>
      <c r="Q260" s="3">
        <v>1</v>
      </c>
      <c r="R260" s="3"/>
      <c r="S260" s="3"/>
      <c r="T260" s="3"/>
      <c r="U260" s="3"/>
      <c r="V260" s="3"/>
      <c r="W260" s="3">
        <v>1</v>
      </c>
      <c r="X260" s="68" t="s">
        <v>1030</v>
      </c>
      <c r="Y260" s="86" t="s">
        <v>1766</v>
      </c>
    </row>
    <row r="261" spans="1:25" ht="15.75" customHeight="1" x14ac:dyDescent="0.25">
      <c r="A261" s="125"/>
      <c r="B261" s="155"/>
      <c r="C261" s="156"/>
      <c r="D261" s="38" t="s">
        <v>741</v>
      </c>
      <c r="E261" s="78" t="s">
        <v>1369</v>
      </c>
      <c r="F261" s="78" t="s">
        <v>1683</v>
      </c>
      <c r="G261" s="68" t="s">
        <v>1029</v>
      </c>
      <c r="H261" s="81" t="s">
        <v>1785</v>
      </c>
      <c r="I261" s="38" t="s">
        <v>989</v>
      </c>
      <c r="J261" s="1" t="s">
        <v>137</v>
      </c>
      <c r="K261" s="2">
        <v>4</v>
      </c>
      <c r="L261" s="3"/>
      <c r="M261" s="3"/>
      <c r="N261" s="3">
        <v>1</v>
      </c>
      <c r="O261" s="3"/>
      <c r="P261" s="3"/>
      <c r="Q261" s="3">
        <v>1</v>
      </c>
      <c r="R261" s="3"/>
      <c r="S261" s="3"/>
      <c r="T261" s="3">
        <v>1</v>
      </c>
      <c r="U261" s="3"/>
      <c r="V261" s="3"/>
      <c r="W261" s="3">
        <v>1</v>
      </c>
      <c r="X261" s="68" t="s">
        <v>1028</v>
      </c>
      <c r="Y261" s="86" t="s">
        <v>1908</v>
      </c>
    </row>
    <row r="262" spans="1:25" ht="15.75" customHeight="1" x14ac:dyDescent="0.25">
      <c r="A262" s="125"/>
      <c r="B262" s="155"/>
      <c r="C262" s="156"/>
      <c r="D262" s="119" t="s">
        <v>742</v>
      </c>
      <c r="E262" s="78" t="s">
        <v>220</v>
      </c>
      <c r="F262" s="78" t="s">
        <v>1200</v>
      </c>
      <c r="G262" s="113" t="s">
        <v>1028</v>
      </c>
      <c r="H262" s="115" t="s">
        <v>1824</v>
      </c>
      <c r="I262" s="38" t="s">
        <v>990</v>
      </c>
      <c r="J262" s="1" t="s">
        <v>338</v>
      </c>
      <c r="K262" s="2">
        <v>2</v>
      </c>
      <c r="L262" s="3">
        <v>1</v>
      </c>
      <c r="M262" s="3"/>
      <c r="N262" s="3"/>
      <c r="O262" s="3"/>
      <c r="P262" s="3"/>
      <c r="Q262" s="3">
        <v>1</v>
      </c>
      <c r="R262" s="3"/>
      <c r="S262" s="3"/>
      <c r="T262" s="3"/>
      <c r="U262" s="3"/>
      <c r="V262" s="3"/>
      <c r="W262" s="3"/>
      <c r="X262" s="68" t="s">
        <v>1028</v>
      </c>
      <c r="Y262" s="86" t="s">
        <v>1910</v>
      </c>
    </row>
    <row r="263" spans="1:25" ht="15.75" customHeight="1" x14ac:dyDescent="0.25">
      <c r="A263" s="125"/>
      <c r="B263" s="155"/>
      <c r="C263" s="156"/>
      <c r="D263" s="148"/>
      <c r="E263" s="151" t="s">
        <v>1371</v>
      </c>
      <c r="F263" s="151">
        <v>0</v>
      </c>
      <c r="G263" s="149"/>
      <c r="H263" s="150"/>
      <c r="I263" s="119" t="s">
        <v>991</v>
      </c>
      <c r="J263" s="130" t="s">
        <v>220</v>
      </c>
      <c r="K263" s="128">
        <v>3</v>
      </c>
      <c r="L263" s="121">
        <v>1</v>
      </c>
      <c r="M263" s="121"/>
      <c r="N263" s="121"/>
      <c r="O263" s="146"/>
      <c r="P263" s="121"/>
      <c r="Q263" s="121">
        <v>1</v>
      </c>
      <c r="R263" s="121"/>
      <c r="S263" s="121"/>
      <c r="T263" s="121"/>
      <c r="U263" s="121">
        <v>1</v>
      </c>
      <c r="V263" s="121"/>
      <c r="W263" s="121"/>
      <c r="X263" s="113" t="s">
        <v>1028</v>
      </c>
      <c r="Y263" s="123" t="s">
        <v>1913</v>
      </c>
    </row>
    <row r="264" spans="1:25" ht="15.75" customHeight="1" x14ac:dyDescent="0.25">
      <c r="A264" s="125"/>
      <c r="B264" s="120"/>
      <c r="C264" s="127"/>
      <c r="D264" s="147"/>
      <c r="E264" s="152"/>
      <c r="F264" s="152"/>
      <c r="G264" s="114"/>
      <c r="H264" s="116"/>
      <c r="I264" s="120"/>
      <c r="J264" s="147"/>
      <c r="K264" s="129"/>
      <c r="L264" s="122"/>
      <c r="M264" s="122"/>
      <c r="N264" s="122"/>
      <c r="O264" s="140"/>
      <c r="P264" s="122"/>
      <c r="Q264" s="122"/>
      <c r="R264" s="122"/>
      <c r="S264" s="122"/>
      <c r="T264" s="122"/>
      <c r="U264" s="122"/>
      <c r="V264" s="122"/>
      <c r="W264" s="122"/>
      <c r="X264" s="114"/>
      <c r="Y264" s="124"/>
    </row>
    <row r="265" spans="1:25" ht="15.75" customHeight="1" x14ac:dyDescent="0.25">
      <c r="A265" s="125" t="str">
        <f>'[1]3-IDENTIFICACIÓN DEL RIESGO'!B110</f>
        <v>Gestión de la Información</v>
      </c>
      <c r="B265" s="119" t="s">
        <v>1023</v>
      </c>
      <c r="C265" s="126" t="str">
        <f>'[1]3-IDENTIFICACIÓN DEL RIESGO'!G110</f>
        <v>Posibilidad de ocurrencia de revelación de secreto, por publicación de información reservada o clasificada sobre los  predios que han sido ofertados a la entidad.</v>
      </c>
      <c r="D265" s="119" t="s">
        <v>743</v>
      </c>
      <c r="E265" s="117" t="s">
        <v>476</v>
      </c>
      <c r="F265" s="117" t="s">
        <v>1686</v>
      </c>
      <c r="G265" s="113" t="s">
        <v>1028</v>
      </c>
      <c r="H265" s="115" t="s">
        <v>1829</v>
      </c>
      <c r="I265" s="119" t="s">
        <v>992</v>
      </c>
      <c r="J265" s="130" t="s">
        <v>476</v>
      </c>
      <c r="K265" s="128">
        <v>12</v>
      </c>
      <c r="L265" s="121">
        <v>1</v>
      </c>
      <c r="M265" s="121">
        <v>1</v>
      </c>
      <c r="N265" s="121">
        <v>1</v>
      </c>
      <c r="O265" s="121">
        <v>1</v>
      </c>
      <c r="P265" s="121">
        <v>1</v>
      </c>
      <c r="Q265" s="121">
        <v>1</v>
      </c>
      <c r="R265" s="121">
        <v>1</v>
      </c>
      <c r="S265" s="121">
        <v>1</v>
      </c>
      <c r="T265" s="121">
        <v>1</v>
      </c>
      <c r="U265" s="121">
        <v>1</v>
      </c>
      <c r="V265" s="121">
        <v>1</v>
      </c>
      <c r="W265" s="121">
        <v>1</v>
      </c>
      <c r="X265" s="113" t="s">
        <v>1028</v>
      </c>
      <c r="Y265" s="145" t="s">
        <v>1855</v>
      </c>
    </row>
    <row r="266" spans="1:25" ht="15.75" customHeight="1" x14ac:dyDescent="0.25">
      <c r="A266" s="125"/>
      <c r="B266" s="120"/>
      <c r="C266" s="127"/>
      <c r="D266" s="120"/>
      <c r="E266" s="118"/>
      <c r="F266" s="118"/>
      <c r="G266" s="114"/>
      <c r="H266" s="116"/>
      <c r="I266" s="120"/>
      <c r="J266" s="131"/>
      <c r="K266" s="129"/>
      <c r="L266" s="122"/>
      <c r="M266" s="122"/>
      <c r="N266" s="122"/>
      <c r="O266" s="122"/>
      <c r="P266" s="122"/>
      <c r="Q266" s="122"/>
      <c r="R266" s="122"/>
      <c r="S266" s="122"/>
      <c r="T266" s="122"/>
      <c r="U266" s="122"/>
      <c r="V266" s="122"/>
      <c r="W266" s="122"/>
      <c r="X266" s="114"/>
      <c r="Y266" s="144"/>
    </row>
    <row r="267" spans="1:25" ht="15.75" customHeight="1" x14ac:dyDescent="0.25">
      <c r="A267" s="125"/>
      <c r="B267" s="119" t="s">
        <v>1024</v>
      </c>
      <c r="C267" s="126" t="str">
        <f>'[1]3-IDENTIFICACIÓN DEL RIESGO'!G112</f>
        <v>Posibilidad de ocurrencia de utilización de asunto sometido a secreto o reserva, por publicación de información reservada o clasificada sobre los Aspirantes a ser beneficiarios de la Reforma Rural Integral y personas que se encuentran en el proceso de compra de tierras por parte de la ANT.</v>
      </c>
      <c r="D267" s="119" t="s">
        <v>744</v>
      </c>
      <c r="E267" s="117" t="s">
        <v>476</v>
      </c>
      <c r="F267" s="117" t="s">
        <v>1686</v>
      </c>
      <c r="G267" s="113" t="s">
        <v>1028</v>
      </c>
      <c r="H267" s="115" t="s">
        <v>1829</v>
      </c>
      <c r="I267" s="119" t="s">
        <v>993</v>
      </c>
      <c r="J267" s="130" t="s">
        <v>476</v>
      </c>
      <c r="K267" s="128">
        <v>12</v>
      </c>
      <c r="L267" s="121">
        <v>1</v>
      </c>
      <c r="M267" s="121">
        <v>1</v>
      </c>
      <c r="N267" s="121">
        <v>1</v>
      </c>
      <c r="O267" s="121">
        <v>1</v>
      </c>
      <c r="P267" s="121">
        <v>1</v>
      </c>
      <c r="Q267" s="121">
        <v>1</v>
      </c>
      <c r="R267" s="121">
        <v>1</v>
      </c>
      <c r="S267" s="121">
        <v>1</v>
      </c>
      <c r="T267" s="121">
        <v>1</v>
      </c>
      <c r="U267" s="121">
        <v>1</v>
      </c>
      <c r="V267" s="121">
        <v>1</v>
      </c>
      <c r="W267" s="121">
        <v>1</v>
      </c>
      <c r="X267" s="113" t="s">
        <v>1028</v>
      </c>
      <c r="Y267" s="145" t="s">
        <v>1851</v>
      </c>
    </row>
    <row r="268" spans="1:25" ht="15.75" customHeight="1" x14ac:dyDescent="0.25">
      <c r="A268" s="125"/>
      <c r="B268" s="120"/>
      <c r="C268" s="127"/>
      <c r="D268" s="120"/>
      <c r="E268" s="118"/>
      <c r="F268" s="118"/>
      <c r="G268" s="114"/>
      <c r="H268" s="116"/>
      <c r="I268" s="120"/>
      <c r="J268" s="131"/>
      <c r="K268" s="129"/>
      <c r="L268" s="122"/>
      <c r="M268" s="122"/>
      <c r="N268" s="122"/>
      <c r="O268" s="122"/>
      <c r="P268" s="122"/>
      <c r="Q268" s="122"/>
      <c r="R268" s="122"/>
      <c r="S268" s="122"/>
      <c r="T268" s="122"/>
      <c r="U268" s="122"/>
      <c r="V268" s="122"/>
      <c r="W268" s="122"/>
      <c r="X268" s="114"/>
      <c r="Y268" s="144"/>
    </row>
    <row r="269" spans="1:25" ht="15.75" customHeight="1" x14ac:dyDescent="0.25">
      <c r="A269" s="125"/>
      <c r="B269" s="119" t="s">
        <v>1025</v>
      </c>
      <c r="C269" s="126" t="str">
        <f>'[1]3-IDENTIFICACIÓN DEL RIESGO'!G114</f>
        <v>Posibilidad de ocurrencia de utilización indebida de información oficial privilegiada, cuando un colaborador no autorizado, asuma la representación de la entidad frente a los medios de comunicación y la opinión pública.</v>
      </c>
      <c r="D269" s="119" t="s">
        <v>745</v>
      </c>
      <c r="E269" s="117" t="s">
        <v>476</v>
      </c>
      <c r="F269" s="117" t="s">
        <v>1686</v>
      </c>
      <c r="G269" s="113" t="s">
        <v>1030</v>
      </c>
      <c r="H269" s="115" t="s">
        <v>1799</v>
      </c>
      <c r="I269" s="119" t="s">
        <v>994</v>
      </c>
      <c r="J269" s="130" t="s">
        <v>476</v>
      </c>
      <c r="K269" s="128">
        <v>4</v>
      </c>
      <c r="L269" s="121"/>
      <c r="M269" s="121"/>
      <c r="N269" s="121">
        <v>1</v>
      </c>
      <c r="O269" s="121"/>
      <c r="P269" s="121">
        <v>1</v>
      </c>
      <c r="Q269" s="121"/>
      <c r="R269" s="121"/>
      <c r="S269" s="121">
        <v>1</v>
      </c>
      <c r="T269" s="121"/>
      <c r="U269" s="121"/>
      <c r="V269" s="121">
        <v>1</v>
      </c>
      <c r="W269" s="121"/>
      <c r="X269" s="113" t="s">
        <v>1028</v>
      </c>
      <c r="Y269" s="143" t="s">
        <v>1924</v>
      </c>
    </row>
    <row r="270" spans="1:25" ht="15.75" customHeight="1" x14ac:dyDescent="0.25">
      <c r="A270" s="125"/>
      <c r="B270" s="120"/>
      <c r="C270" s="127"/>
      <c r="D270" s="120"/>
      <c r="E270" s="118"/>
      <c r="F270" s="118"/>
      <c r="G270" s="114"/>
      <c r="H270" s="116"/>
      <c r="I270" s="120"/>
      <c r="J270" s="131"/>
      <c r="K270" s="129"/>
      <c r="L270" s="122"/>
      <c r="M270" s="122"/>
      <c r="N270" s="122"/>
      <c r="O270" s="122"/>
      <c r="P270" s="122"/>
      <c r="Q270" s="122"/>
      <c r="R270" s="122"/>
      <c r="S270" s="122"/>
      <c r="T270" s="122"/>
      <c r="U270" s="122"/>
      <c r="V270" s="122"/>
      <c r="W270" s="122"/>
      <c r="X270" s="114"/>
      <c r="Y270" s="144"/>
    </row>
    <row r="271" spans="1:25" ht="15.75" customHeight="1" x14ac:dyDescent="0.25">
      <c r="A271" s="135" t="str">
        <f>'[1]3-IDENTIFICACIÓN DEL RIESGO'!B120</f>
        <v>Gestión del Talento Humano</v>
      </c>
      <c r="B271" s="119" t="s">
        <v>1026</v>
      </c>
      <c r="C271" s="126" t="str">
        <f>'[1]3-IDENTIFICACIÓN DEL RIESGO'!G120</f>
        <v>Posibilidad de ocurrencia de prevaricato por la vinculación de personal sin cumplimiento de requisitos mínimos en beneficio particular o de un tercero.</v>
      </c>
      <c r="D271" s="119" t="s">
        <v>746</v>
      </c>
      <c r="E271" s="117" t="s">
        <v>1691</v>
      </c>
      <c r="F271" s="117" t="s">
        <v>1197</v>
      </c>
      <c r="G271" s="113" t="s">
        <v>1030</v>
      </c>
      <c r="H271" s="115" t="s">
        <v>1793</v>
      </c>
      <c r="I271" s="119" t="s">
        <v>995</v>
      </c>
      <c r="J271" s="130" t="s">
        <v>481</v>
      </c>
      <c r="K271" s="141">
        <v>1</v>
      </c>
      <c r="L271" s="121"/>
      <c r="M271" s="121"/>
      <c r="N271" s="121"/>
      <c r="O271" s="121"/>
      <c r="P271" s="121"/>
      <c r="Q271" s="139">
        <v>1</v>
      </c>
      <c r="R271" s="121"/>
      <c r="S271" s="121"/>
      <c r="T271" s="121"/>
      <c r="U271" s="121"/>
      <c r="V271" s="121"/>
      <c r="W271" s="137">
        <v>1</v>
      </c>
      <c r="X271" s="113" t="s">
        <v>1030</v>
      </c>
      <c r="Y271" s="123" t="s">
        <v>1770</v>
      </c>
    </row>
    <row r="272" spans="1:25" ht="15.75" customHeight="1" x14ac:dyDescent="0.25">
      <c r="A272" s="136"/>
      <c r="B272" s="120"/>
      <c r="C272" s="127"/>
      <c r="D272" s="120"/>
      <c r="E272" s="118"/>
      <c r="F272" s="118"/>
      <c r="G272" s="114"/>
      <c r="H272" s="116"/>
      <c r="I272" s="120"/>
      <c r="J272" s="131"/>
      <c r="K272" s="142"/>
      <c r="L272" s="122"/>
      <c r="M272" s="122"/>
      <c r="N272" s="122"/>
      <c r="O272" s="122"/>
      <c r="P272" s="122"/>
      <c r="Q272" s="140"/>
      <c r="R272" s="122"/>
      <c r="S272" s="122"/>
      <c r="T272" s="122"/>
      <c r="U272" s="122"/>
      <c r="V272" s="122"/>
      <c r="W272" s="138"/>
      <c r="X272" s="114"/>
      <c r="Y272" s="124"/>
    </row>
    <row r="273" spans="1:25" ht="33.75" customHeight="1" x14ac:dyDescent="0.25">
      <c r="A273" s="132" t="str">
        <f>'[1]3-IDENTIFICACIÓN DEL RIESGO'!B130</f>
        <v>Apoyo Jurídico</v>
      </c>
      <c r="B273" s="119" t="s">
        <v>1027</v>
      </c>
      <c r="C273" s="126" t="str">
        <f>'[1]3-IDENTIFICACIÓN DEL RIESGO'!G130</f>
        <v>Posibilidad de ocurrencia de hechos de prevaricato en las actuaciones administrativas de la Oficina Jurídica relacionadas con la emisión de conceptos jurídicos o en la gestión del cobro coactivo, así como en la defensa técnica frente a demandas, acciones de tutela y demás requerimientos de los jueces de la república.</v>
      </c>
      <c r="D273" s="119" t="s">
        <v>747</v>
      </c>
      <c r="E273" s="117" t="s">
        <v>1937</v>
      </c>
      <c r="F273" s="117" t="s">
        <v>1272</v>
      </c>
      <c r="G273" s="113" t="s">
        <v>1028</v>
      </c>
      <c r="H273" s="115" t="s">
        <v>1830</v>
      </c>
      <c r="I273" s="38" t="s">
        <v>996</v>
      </c>
      <c r="J273" s="1" t="s">
        <v>483</v>
      </c>
      <c r="K273" s="2">
        <v>1</v>
      </c>
      <c r="L273" s="3"/>
      <c r="M273" s="3"/>
      <c r="N273" s="3"/>
      <c r="O273" s="3"/>
      <c r="P273" s="3"/>
      <c r="Q273" s="3"/>
      <c r="R273" s="3"/>
      <c r="S273" s="3"/>
      <c r="T273" s="3"/>
      <c r="U273" s="3"/>
      <c r="V273" s="3"/>
      <c r="W273" s="3">
        <v>1</v>
      </c>
      <c r="X273" s="68" t="s">
        <v>1030</v>
      </c>
      <c r="Y273" s="86" t="s">
        <v>1771</v>
      </c>
    </row>
    <row r="274" spans="1:25" ht="32.25" customHeight="1" x14ac:dyDescent="0.25">
      <c r="A274" s="132"/>
      <c r="B274" s="120"/>
      <c r="C274" s="127"/>
      <c r="D274" s="120"/>
      <c r="E274" s="118"/>
      <c r="F274" s="118"/>
      <c r="G274" s="114"/>
      <c r="H274" s="116"/>
      <c r="I274" s="38" t="s">
        <v>997</v>
      </c>
      <c r="J274" s="1" t="s">
        <v>486</v>
      </c>
      <c r="K274" s="2">
        <v>24</v>
      </c>
      <c r="L274" s="3">
        <v>2</v>
      </c>
      <c r="M274" s="3">
        <v>2</v>
      </c>
      <c r="N274" s="3">
        <v>2</v>
      </c>
      <c r="O274" s="3">
        <v>2</v>
      </c>
      <c r="P274" s="3">
        <v>2</v>
      </c>
      <c r="Q274" s="3">
        <v>2</v>
      </c>
      <c r="R274" s="3">
        <v>2</v>
      </c>
      <c r="S274" s="3">
        <v>2</v>
      </c>
      <c r="T274" s="3">
        <v>2</v>
      </c>
      <c r="U274" s="3">
        <v>2</v>
      </c>
      <c r="V274" s="3">
        <v>2</v>
      </c>
      <c r="W274" s="3">
        <v>2</v>
      </c>
      <c r="X274" s="68" t="s">
        <v>1028</v>
      </c>
      <c r="Y274" s="86" t="s">
        <v>1919</v>
      </c>
    </row>
    <row r="275" spans="1:25" ht="33.75" customHeight="1" x14ac:dyDescent="0.25">
      <c r="A275" s="132"/>
      <c r="B275" s="119" t="s">
        <v>1015</v>
      </c>
      <c r="C275" s="126" t="str">
        <f>'[1]3-IDENTIFICACIÓN DEL RIESGO'!G132</f>
        <v>La probabilidad de que ocurran actos de cohecho en las acciones administrativas de la Oficina Jurídica ya sea en la emisión de conceptos jurídicos o en la gestión del cobro coactivo, así como en la defensa técnica frente a demandas, acciones de tutela y demás requerimientos de los jueces de la república.</v>
      </c>
      <c r="D275" s="119" t="s">
        <v>748</v>
      </c>
      <c r="E275" s="117" t="s">
        <v>1937</v>
      </c>
      <c r="F275" s="117" t="s">
        <v>1272</v>
      </c>
      <c r="G275" s="113" t="s">
        <v>1028</v>
      </c>
      <c r="H275" s="115" t="s">
        <v>1830</v>
      </c>
      <c r="I275" s="119" t="s">
        <v>998</v>
      </c>
      <c r="J275" s="130" t="s">
        <v>489</v>
      </c>
      <c r="K275" s="128">
        <v>4</v>
      </c>
      <c r="L275" s="121">
        <v>1</v>
      </c>
      <c r="M275" s="121"/>
      <c r="N275" s="121"/>
      <c r="O275" s="121">
        <v>1</v>
      </c>
      <c r="P275" s="121"/>
      <c r="Q275" s="121"/>
      <c r="R275" s="121">
        <v>1</v>
      </c>
      <c r="S275" s="121"/>
      <c r="T275" s="121"/>
      <c r="U275" s="121">
        <v>1</v>
      </c>
      <c r="V275" s="121"/>
      <c r="W275" s="121"/>
      <c r="X275" s="68" t="s">
        <v>1028</v>
      </c>
      <c r="Y275" s="86" t="s">
        <v>1920</v>
      </c>
    </row>
    <row r="276" spans="1:25" ht="27" customHeight="1" x14ac:dyDescent="0.25">
      <c r="A276" s="132"/>
      <c r="B276" s="120"/>
      <c r="C276" s="127"/>
      <c r="D276" s="120"/>
      <c r="E276" s="118"/>
      <c r="F276" s="118"/>
      <c r="G276" s="114"/>
      <c r="H276" s="116"/>
      <c r="I276" s="120"/>
      <c r="J276" s="131"/>
      <c r="K276" s="129"/>
      <c r="L276" s="122"/>
      <c r="M276" s="122"/>
      <c r="N276" s="122"/>
      <c r="O276" s="122"/>
      <c r="P276" s="122"/>
      <c r="Q276" s="122"/>
      <c r="R276" s="122"/>
      <c r="S276" s="122"/>
      <c r="T276" s="122"/>
      <c r="U276" s="122"/>
      <c r="V276" s="122"/>
      <c r="W276" s="122"/>
      <c r="X276" s="68" t="s">
        <v>1028</v>
      </c>
      <c r="Y276" s="86" t="s">
        <v>1925</v>
      </c>
    </row>
    <row r="277" spans="1:25" ht="22.5" customHeight="1" x14ac:dyDescent="0.25">
      <c r="A277" s="135" t="str">
        <f>'[1]3-IDENTIFICACIÓN DEL RIESGO'!B140</f>
        <v>Adquisición de Bienes y Servicios</v>
      </c>
      <c r="B277" s="119" t="s">
        <v>1014</v>
      </c>
      <c r="C277" s="126" t="str">
        <f>'[1]3-IDENTIFICACIÓN DEL RIESGO'!G140</f>
        <v>Posibilidad de ocurrencia de celebración indebida de contratos en la adquisición de bienes y servicios de la ANT</v>
      </c>
      <c r="D277" s="119" t="s">
        <v>749</v>
      </c>
      <c r="E277" s="117" t="s">
        <v>1699</v>
      </c>
      <c r="F277" s="117" t="s">
        <v>1700</v>
      </c>
      <c r="G277" s="113" t="s">
        <v>1028</v>
      </c>
      <c r="H277" s="115" t="s">
        <v>1714</v>
      </c>
      <c r="I277" s="119" t="s">
        <v>999</v>
      </c>
      <c r="J277" s="130" t="s">
        <v>492</v>
      </c>
      <c r="K277" s="128">
        <v>2</v>
      </c>
      <c r="L277" s="133"/>
      <c r="M277" s="133"/>
      <c r="N277" s="133"/>
      <c r="O277" s="133"/>
      <c r="P277" s="133"/>
      <c r="Q277" s="133">
        <v>1</v>
      </c>
      <c r="R277" s="133"/>
      <c r="S277" s="133"/>
      <c r="T277" s="133"/>
      <c r="U277" s="133"/>
      <c r="V277" s="133"/>
      <c r="W277" s="133">
        <v>1</v>
      </c>
      <c r="X277" s="113" t="s">
        <v>1030</v>
      </c>
      <c r="Y277" s="123" t="s">
        <v>1770</v>
      </c>
    </row>
    <row r="278" spans="1:25" ht="27" customHeight="1" x14ac:dyDescent="0.25">
      <c r="A278" s="136"/>
      <c r="B278" s="120"/>
      <c r="C278" s="127"/>
      <c r="D278" s="120"/>
      <c r="E278" s="118"/>
      <c r="F278" s="118"/>
      <c r="G278" s="114"/>
      <c r="H278" s="116"/>
      <c r="I278" s="120"/>
      <c r="J278" s="131"/>
      <c r="K278" s="129"/>
      <c r="L278" s="134"/>
      <c r="M278" s="134"/>
      <c r="N278" s="134"/>
      <c r="O278" s="134"/>
      <c r="P278" s="134"/>
      <c r="Q278" s="134"/>
      <c r="R278" s="134"/>
      <c r="S278" s="134"/>
      <c r="T278" s="134"/>
      <c r="U278" s="134"/>
      <c r="V278" s="134"/>
      <c r="W278" s="134"/>
      <c r="X278" s="114"/>
      <c r="Y278" s="124"/>
    </row>
    <row r="279" spans="1:25" ht="26.25" customHeight="1" x14ac:dyDescent="0.25">
      <c r="A279" s="132" t="str">
        <f>'[1]3-IDENTIFICACIÓN DEL RIESGO'!B150</f>
        <v>Administración de Bienes y Servicios</v>
      </c>
      <c r="B279" s="119" t="s">
        <v>1013</v>
      </c>
      <c r="C279" s="126" t="str">
        <f>'[1]3-IDENTIFICACIÓN DEL RIESGO'!G150</f>
        <v>Posibilidad de incurrir en peculado con los bienes devolutivos de la Agencia Nacional de Tierras.</v>
      </c>
      <c r="D279" s="119" t="s">
        <v>750</v>
      </c>
      <c r="E279" s="117" t="s">
        <v>495</v>
      </c>
      <c r="F279" s="117" t="s">
        <v>1272</v>
      </c>
      <c r="G279" s="113" t="s">
        <v>1028</v>
      </c>
      <c r="H279" s="115" t="s">
        <v>1843</v>
      </c>
      <c r="I279" s="119" t="s">
        <v>1000</v>
      </c>
      <c r="J279" s="130" t="s">
        <v>495</v>
      </c>
      <c r="K279" s="128">
        <v>1</v>
      </c>
      <c r="L279" s="121"/>
      <c r="M279" s="121"/>
      <c r="N279" s="121"/>
      <c r="O279" s="121"/>
      <c r="P279" s="121"/>
      <c r="Q279" s="121"/>
      <c r="R279" s="121"/>
      <c r="S279" s="121"/>
      <c r="T279" s="121"/>
      <c r="U279" s="121"/>
      <c r="V279" s="121"/>
      <c r="W279" s="121">
        <v>1</v>
      </c>
      <c r="X279" s="113" t="s">
        <v>1030</v>
      </c>
      <c r="Y279" s="123" t="s">
        <v>1772</v>
      </c>
    </row>
    <row r="280" spans="1:25" ht="27" customHeight="1" x14ac:dyDescent="0.25">
      <c r="A280" s="132"/>
      <c r="B280" s="120"/>
      <c r="C280" s="127"/>
      <c r="D280" s="120"/>
      <c r="E280" s="118"/>
      <c r="F280" s="118"/>
      <c r="G280" s="114"/>
      <c r="H280" s="116"/>
      <c r="I280" s="120"/>
      <c r="J280" s="131"/>
      <c r="K280" s="129"/>
      <c r="L280" s="122"/>
      <c r="M280" s="122"/>
      <c r="N280" s="122"/>
      <c r="O280" s="122"/>
      <c r="P280" s="122"/>
      <c r="Q280" s="122"/>
      <c r="R280" s="122"/>
      <c r="S280" s="122"/>
      <c r="T280" s="122"/>
      <c r="U280" s="122"/>
      <c r="V280" s="122"/>
      <c r="W280" s="122"/>
      <c r="X280" s="114"/>
      <c r="Y280" s="124"/>
    </row>
    <row r="281" spans="1:25" ht="26.25" customHeight="1" x14ac:dyDescent="0.25">
      <c r="A281" s="125" t="str">
        <f>'[1]3-IDENTIFICACIÓN DEL RIESGO'!B160</f>
        <v>Gestión Financiera</v>
      </c>
      <c r="B281" s="119" t="s">
        <v>1012</v>
      </c>
      <c r="C281" s="126" t="str">
        <f>'[1]3-IDENTIFICACIÓN DEL RIESGO'!G160</f>
        <v>Posibilidad de ocurrencia de hechos de prevaricato por legalización y obligación de las cuentas de cobro generadas por los proveedores de la Agencia Nacional de Tierras, sin el cumplimiento de requisitos presupuestales y contables exigidos por la entidad y la ley.</v>
      </c>
      <c r="D281" s="119" t="s">
        <v>751</v>
      </c>
      <c r="E281" s="117" t="s">
        <v>498</v>
      </c>
      <c r="F281" s="117" t="s">
        <v>1197</v>
      </c>
      <c r="G281" s="113" t="s">
        <v>1030</v>
      </c>
      <c r="H281" s="115" t="s">
        <v>1842</v>
      </c>
      <c r="I281" s="38" t="s">
        <v>1001</v>
      </c>
      <c r="J281" s="1" t="s">
        <v>498</v>
      </c>
      <c r="K281" s="2">
        <v>4</v>
      </c>
      <c r="L281" s="3"/>
      <c r="M281" s="3"/>
      <c r="N281" s="3">
        <v>1</v>
      </c>
      <c r="O281" s="3"/>
      <c r="P281" s="3"/>
      <c r="Q281" s="3">
        <v>1</v>
      </c>
      <c r="R281" s="3"/>
      <c r="S281" s="3"/>
      <c r="T281" s="3">
        <v>1</v>
      </c>
      <c r="U281" s="3"/>
      <c r="V281" s="3">
        <v>1</v>
      </c>
      <c r="W281" s="3"/>
      <c r="X281" s="68" t="s">
        <v>1028</v>
      </c>
      <c r="Y281" s="86" t="s">
        <v>1888</v>
      </c>
    </row>
    <row r="282" spans="1:25" ht="35.25" customHeight="1" x14ac:dyDescent="0.25">
      <c r="A282" s="125"/>
      <c r="B282" s="120"/>
      <c r="C282" s="127"/>
      <c r="D282" s="120"/>
      <c r="E282" s="118"/>
      <c r="F282" s="118"/>
      <c r="G282" s="114"/>
      <c r="H282" s="116"/>
      <c r="I282" s="35" t="s">
        <v>1002</v>
      </c>
      <c r="J282" s="15" t="s">
        <v>498</v>
      </c>
      <c r="K282" s="17">
        <v>1</v>
      </c>
      <c r="L282" s="18"/>
      <c r="M282" s="18">
        <v>1</v>
      </c>
      <c r="N282" s="18"/>
      <c r="O282" s="18"/>
      <c r="P282" s="18"/>
      <c r="Q282" s="18"/>
      <c r="R282" s="18"/>
      <c r="S282" s="18"/>
      <c r="T282" s="18"/>
      <c r="U282" s="18"/>
      <c r="V282" s="18"/>
      <c r="W282" s="18"/>
      <c r="X282" s="69" t="s">
        <v>1028</v>
      </c>
      <c r="Y282" s="88" t="s">
        <v>1926</v>
      </c>
    </row>
    <row r="283" spans="1:25" s="73" customFormat="1" ht="18" x14ac:dyDescent="0.25">
      <c r="A283" s="70"/>
      <c r="B283" s="71"/>
      <c r="C283" s="72"/>
      <c r="D283" s="70"/>
      <c r="E283" s="79"/>
      <c r="F283" s="79"/>
      <c r="G283" s="74" t="s">
        <v>1039</v>
      </c>
      <c r="H283" s="98" t="s">
        <v>1038</v>
      </c>
      <c r="I283" s="70"/>
      <c r="J283" s="70"/>
      <c r="K283" s="70"/>
      <c r="L283" s="70"/>
      <c r="M283" s="70"/>
      <c r="N283" s="70"/>
      <c r="O283" s="70"/>
      <c r="P283" s="70"/>
      <c r="Q283" s="70"/>
      <c r="R283" s="70"/>
      <c r="S283" s="70"/>
      <c r="T283" s="70"/>
      <c r="U283" s="70"/>
      <c r="V283" s="70"/>
      <c r="W283" s="70"/>
      <c r="X283" s="74" t="s">
        <v>1039</v>
      </c>
      <c r="Y283" s="89" t="s">
        <v>1038</v>
      </c>
    </row>
    <row r="284" spans="1:25" s="73" customFormat="1" ht="18" x14ac:dyDescent="0.25">
      <c r="A284" s="70"/>
      <c r="B284" s="71"/>
      <c r="C284" s="72"/>
      <c r="D284" s="70"/>
      <c r="E284" s="79"/>
      <c r="F284" s="79"/>
      <c r="G284" s="74" t="s">
        <v>1028</v>
      </c>
      <c r="H284" s="98">
        <f>COUNTIF(G3:G282,"Cumplido")</f>
        <v>119</v>
      </c>
      <c r="I284" s="70"/>
      <c r="J284" s="70"/>
      <c r="K284" s="70"/>
      <c r="L284" s="70"/>
      <c r="M284" s="70"/>
      <c r="N284" s="70"/>
      <c r="O284" s="70"/>
      <c r="P284" s="70"/>
      <c r="Q284" s="70"/>
      <c r="R284" s="70"/>
      <c r="S284" s="70"/>
      <c r="T284" s="70"/>
      <c r="U284" s="70"/>
      <c r="V284" s="70"/>
      <c r="W284" s="70"/>
      <c r="X284" s="74" t="s">
        <v>1028</v>
      </c>
      <c r="Y284" s="89">
        <f>COUNTIF(X3:X282,"Cumplido")</f>
        <v>85</v>
      </c>
    </row>
    <row r="285" spans="1:25" s="73" customFormat="1" ht="18" x14ac:dyDescent="0.25">
      <c r="A285" s="70"/>
      <c r="B285" s="71"/>
      <c r="C285" s="72"/>
      <c r="D285" s="70"/>
      <c r="E285" s="79"/>
      <c r="F285" s="79"/>
      <c r="G285" s="74" t="s">
        <v>1029</v>
      </c>
      <c r="H285" s="98">
        <f>COUNTIF(G3:G282,"Incumplido")</f>
        <v>97</v>
      </c>
      <c r="I285" s="70"/>
      <c r="J285" s="70"/>
      <c r="K285" s="70"/>
      <c r="L285" s="70"/>
      <c r="M285" s="70"/>
      <c r="N285" s="70"/>
      <c r="O285" s="70"/>
      <c r="P285" s="70"/>
      <c r="Q285" s="70"/>
      <c r="R285" s="70"/>
      <c r="S285" s="70"/>
      <c r="T285" s="70"/>
      <c r="U285" s="70"/>
      <c r="V285" s="70"/>
      <c r="W285" s="70"/>
      <c r="X285" s="74" t="s">
        <v>1029</v>
      </c>
      <c r="Y285" s="89">
        <f>COUNTIF(X3:X282,"Incumplido")</f>
        <v>107</v>
      </c>
    </row>
    <row r="286" spans="1:25" s="73" customFormat="1" ht="18" x14ac:dyDescent="0.25">
      <c r="A286" s="70"/>
      <c r="B286" s="71"/>
      <c r="C286" s="72"/>
      <c r="D286" s="70"/>
      <c r="E286" s="79"/>
      <c r="F286" s="79"/>
      <c r="G286" s="74" t="s">
        <v>1030</v>
      </c>
      <c r="H286" s="98">
        <f>COUNTIF(G3:G282,"En Términos")</f>
        <v>36</v>
      </c>
      <c r="I286" s="70"/>
      <c r="J286" s="70"/>
      <c r="K286" s="70"/>
      <c r="L286" s="70"/>
      <c r="M286" s="70"/>
      <c r="N286" s="70"/>
      <c r="O286" s="70"/>
      <c r="P286" s="70"/>
      <c r="Q286" s="70"/>
      <c r="R286" s="70"/>
      <c r="S286" s="70"/>
      <c r="T286" s="70"/>
      <c r="U286" s="70"/>
      <c r="V286" s="70"/>
      <c r="W286" s="70"/>
      <c r="X286" s="74" t="s">
        <v>1030</v>
      </c>
      <c r="Y286" s="89">
        <f>COUNTIF(X3:X282,"En Términos")</f>
        <v>60</v>
      </c>
    </row>
    <row r="287" spans="1:25" s="99" customFormat="1" x14ac:dyDescent="0.25">
      <c r="B287" s="100"/>
      <c r="E287" s="101"/>
      <c r="F287" s="101"/>
      <c r="H287" s="102"/>
      <c r="Y287" s="103"/>
    </row>
    <row r="288" spans="1:25" s="99" customFormat="1" x14ac:dyDescent="0.25">
      <c r="B288" s="100"/>
      <c r="E288" s="101"/>
      <c r="F288" s="101"/>
      <c r="H288" s="102"/>
      <c r="Y288" s="103"/>
    </row>
    <row r="289" spans="2:25" s="99" customFormat="1" x14ac:dyDescent="0.25">
      <c r="B289" s="100"/>
      <c r="E289" s="101"/>
      <c r="F289" s="101"/>
      <c r="H289" s="102"/>
      <c r="Y289" s="103"/>
    </row>
    <row r="290" spans="2:25" s="99" customFormat="1" x14ac:dyDescent="0.25">
      <c r="B290" s="100"/>
      <c r="E290" s="101"/>
      <c r="F290" s="101"/>
      <c r="H290" s="102"/>
      <c r="Y290" s="103"/>
    </row>
    <row r="291" spans="2:25" s="99" customFormat="1" x14ac:dyDescent="0.25">
      <c r="B291" s="100"/>
      <c r="E291" s="101"/>
      <c r="F291" s="101"/>
      <c r="H291" s="102"/>
      <c r="Y291" s="103"/>
    </row>
    <row r="292" spans="2:25" s="99" customFormat="1" x14ac:dyDescent="0.25">
      <c r="B292" s="100"/>
      <c r="E292" s="101"/>
      <c r="F292" s="101"/>
      <c r="H292" s="102"/>
      <c r="Y292" s="103"/>
    </row>
    <row r="293" spans="2:25" s="99" customFormat="1" x14ac:dyDescent="0.25">
      <c r="B293" s="100"/>
      <c r="E293" s="101"/>
      <c r="F293" s="101"/>
      <c r="H293" s="102"/>
      <c r="Y293" s="103"/>
    </row>
    <row r="294" spans="2:25" s="99" customFormat="1" x14ac:dyDescent="0.25">
      <c r="B294" s="100"/>
      <c r="E294" s="101"/>
      <c r="F294" s="101"/>
      <c r="H294" s="102"/>
      <c r="Y294" s="103"/>
    </row>
    <row r="295" spans="2:25" s="99" customFormat="1" x14ac:dyDescent="0.25">
      <c r="B295" s="100"/>
      <c r="E295" s="101"/>
      <c r="F295" s="101"/>
      <c r="H295" s="102"/>
      <c r="Y295" s="103"/>
    </row>
    <row r="296" spans="2:25" s="99" customFormat="1" x14ac:dyDescent="0.25">
      <c r="B296" s="100"/>
      <c r="E296" s="101"/>
      <c r="F296" s="101"/>
      <c r="H296" s="102"/>
      <c r="Y296" s="103"/>
    </row>
    <row r="297" spans="2:25" s="99" customFormat="1" x14ac:dyDescent="0.25">
      <c r="B297" s="100"/>
      <c r="E297" s="101"/>
      <c r="F297" s="101"/>
      <c r="H297" s="102"/>
      <c r="Y297" s="103"/>
    </row>
    <row r="298" spans="2:25" s="99" customFormat="1" x14ac:dyDescent="0.25">
      <c r="B298" s="100"/>
      <c r="E298" s="101"/>
      <c r="F298" s="101"/>
      <c r="H298" s="102"/>
      <c r="Y298" s="103"/>
    </row>
    <row r="299" spans="2:25" s="99" customFormat="1" x14ac:dyDescent="0.25">
      <c r="B299" s="100"/>
      <c r="E299" s="101"/>
      <c r="F299" s="101"/>
      <c r="H299" s="102"/>
      <c r="Y299" s="103"/>
    </row>
    <row r="300" spans="2:25" s="99" customFormat="1" x14ac:dyDescent="0.25">
      <c r="B300" s="100"/>
      <c r="E300" s="101"/>
      <c r="F300" s="101"/>
      <c r="H300" s="102"/>
      <c r="Y300" s="103"/>
    </row>
    <row r="301" spans="2:25" s="99" customFormat="1" x14ac:dyDescent="0.25">
      <c r="B301" s="100"/>
      <c r="E301" s="101"/>
      <c r="F301" s="101"/>
      <c r="H301" s="102"/>
      <c r="Y301" s="103"/>
    </row>
    <row r="302" spans="2:25" s="99" customFormat="1" x14ac:dyDescent="0.25">
      <c r="B302" s="100"/>
      <c r="E302" s="101"/>
      <c r="F302" s="101"/>
      <c r="H302" s="102"/>
      <c r="Y302" s="103"/>
    </row>
    <row r="303" spans="2:25" s="99" customFormat="1" x14ac:dyDescent="0.25">
      <c r="B303" s="100"/>
      <c r="E303" s="101"/>
      <c r="F303" s="101"/>
      <c r="H303" s="102"/>
      <c r="Y303" s="103"/>
    </row>
    <row r="304" spans="2:25" s="99" customFormat="1" x14ac:dyDescent="0.25">
      <c r="B304" s="100"/>
      <c r="E304" s="101"/>
      <c r="F304" s="101"/>
      <c r="H304" s="102"/>
      <c r="Y304" s="103"/>
    </row>
    <row r="305" spans="2:25" s="99" customFormat="1" x14ac:dyDescent="0.25">
      <c r="B305" s="100"/>
      <c r="E305" s="101"/>
      <c r="F305" s="101"/>
      <c r="H305" s="102"/>
      <c r="Y305" s="103"/>
    </row>
    <row r="306" spans="2:25" s="99" customFormat="1" x14ac:dyDescent="0.25">
      <c r="B306" s="100"/>
      <c r="E306" s="101"/>
      <c r="F306" s="101"/>
      <c r="H306" s="102"/>
      <c r="Y306" s="103"/>
    </row>
    <row r="307" spans="2:25" s="99" customFormat="1" x14ac:dyDescent="0.25">
      <c r="B307" s="100"/>
      <c r="E307" s="101"/>
      <c r="F307" s="101"/>
      <c r="H307" s="102"/>
      <c r="Y307" s="103"/>
    </row>
    <row r="308" spans="2:25" s="99" customFormat="1" x14ac:dyDescent="0.25">
      <c r="B308" s="100"/>
      <c r="E308" s="101"/>
      <c r="F308" s="101"/>
      <c r="H308" s="102"/>
      <c r="Y308" s="103"/>
    </row>
    <row r="309" spans="2:25" s="99" customFormat="1" x14ac:dyDescent="0.25">
      <c r="B309" s="100"/>
      <c r="E309" s="101"/>
      <c r="F309" s="101"/>
      <c r="H309" s="102"/>
      <c r="Y309" s="103"/>
    </row>
    <row r="310" spans="2:25" s="99" customFormat="1" x14ac:dyDescent="0.25">
      <c r="B310" s="100"/>
      <c r="E310" s="101"/>
      <c r="F310" s="101"/>
      <c r="H310" s="102"/>
      <c r="Y310" s="103"/>
    </row>
    <row r="311" spans="2:25" s="99" customFormat="1" x14ac:dyDescent="0.25">
      <c r="B311" s="100"/>
      <c r="E311" s="101"/>
      <c r="F311" s="101"/>
      <c r="H311" s="102"/>
      <c r="Y311" s="103"/>
    </row>
    <row r="312" spans="2:25" s="99" customFormat="1" x14ac:dyDescent="0.25">
      <c r="B312" s="100"/>
      <c r="E312" s="101"/>
      <c r="F312" s="101"/>
      <c r="H312" s="102"/>
      <c r="Y312" s="103"/>
    </row>
    <row r="313" spans="2:25" s="99" customFormat="1" x14ac:dyDescent="0.25">
      <c r="B313" s="100"/>
      <c r="E313" s="101"/>
      <c r="F313" s="101"/>
      <c r="H313" s="102"/>
      <c r="Y313" s="103"/>
    </row>
    <row r="314" spans="2:25" s="99" customFormat="1" x14ac:dyDescent="0.25">
      <c r="B314" s="100"/>
      <c r="E314" s="101"/>
      <c r="F314" s="101"/>
      <c r="H314" s="102"/>
      <c r="Y314" s="103"/>
    </row>
    <row r="315" spans="2:25" s="99" customFormat="1" x14ac:dyDescent="0.25">
      <c r="B315" s="100"/>
      <c r="E315" s="101"/>
      <c r="F315" s="101"/>
      <c r="H315" s="102"/>
      <c r="Y315" s="103"/>
    </row>
    <row r="316" spans="2:25" s="99" customFormat="1" x14ac:dyDescent="0.25">
      <c r="B316" s="100"/>
      <c r="E316" s="101"/>
      <c r="F316" s="101"/>
      <c r="H316" s="102"/>
      <c r="Y316" s="103"/>
    </row>
    <row r="317" spans="2:25" s="99" customFormat="1" x14ac:dyDescent="0.25">
      <c r="B317" s="100"/>
      <c r="E317" s="101"/>
      <c r="F317" s="101"/>
      <c r="H317" s="102"/>
      <c r="Y317" s="103"/>
    </row>
    <row r="318" spans="2:25" s="99" customFormat="1" x14ac:dyDescent="0.25">
      <c r="B318" s="100"/>
      <c r="E318" s="101"/>
      <c r="F318" s="101"/>
      <c r="H318" s="102"/>
      <c r="Y318" s="103"/>
    </row>
    <row r="319" spans="2:25" s="99" customFormat="1" x14ac:dyDescent="0.25">
      <c r="B319" s="100"/>
      <c r="E319" s="101"/>
      <c r="F319" s="101"/>
      <c r="H319" s="102"/>
      <c r="Y319" s="103"/>
    </row>
    <row r="320" spans="2:25" s="99" customFormat="1" x14ac:dyDescent="0.25">
      <c r="B320" s="100"/>
      <c r="E320" s="101"/>
      <c r="F320" s="101"/>
      <c r="H320" s="102"/>
      <c r="Y320" s="103"/>
    </row>
    <row r="321" spans="2:25" s="99" customFormat="1" x14ac:dyDescent="0.25">
      <c r="B321" s="100"/>
      <c r="E321" s="101"/>
      <c r="F321" s="101"/>
      <c r="H321" s="102"/>
      <c r="Y321" s="103"/>
    </row>
    <row r="322" spans="2:25" s="99" customFormat="1" x14ac:dyDescent="0.25">
      <c r="B322" s="100"/>
      <c r="E322" s="101"/>
      <c r="F322" s="101"/>
      <c r="H322" s="102"/>
      <c r="Y322" s="103"/>
    </row>
    <row r="323" spans="2:25" s="99" customFormat="1" x14ac:dyDescent="0.25">
      <c r="B323" s="100"/>
      <c r="E323" s="101"/>
      <c r="F323" s="101"/>
      <c r="H323" s="102"/>
      <c r="Y323" s="103"/>
    </row>
    <row r="324" spans="2:25" s="99" customFormat="1" x14ac:dyDescent="0.25">
      <c r="B324" s="100"/>
      <c r="E324" s="101"/>
      <c r="F324" s="101"/>
      <c r="H324" s="102"/>
      <c r="Y324" s="103"/>
    </row>
    <row r="325" spans="2:25" s="99" customFormat="1" x14ac:dyDescent="0.25">
      <c r="B325" s="100"/>
      <c r="E325" s="101"/>
      <c r="F325" s="101"/>
      <c r="H325" s="102"/>
      <c r="Y325" s="103"/>
    </row>
    <row r="326" spans="2:25" s="99" customFormat="1" x14ac:dyDescent="0.25">
      <c r="B326" s="100"/>
      <c r="E326" s="101"/>
      <c r="F326" s="101"/>
      <c r="H326" s="102"/>
      <c r="Y326" s="103"/>
    </row>
    <row r="327" spans="2:25" s="99" customFormat="1" x14ac:dyDescent="0.25">
      <c r="B327" s="100"/>
      <c r="E327" s="101"/>
      <c r="F327" s="101"/>
      <c r="H327" s="102"/>
      <c r="Y327" s="103"/>
    </row>
    <row r="328" spans="2:25" s="99" customFormat="1" x14ac:dyDescent="0.25">
      <c r="B328" s="100"/>
      <c r="E328" s="101"/>
      <c r="F328" s="101"/>
      <c r="H328" s="102"/>
      <c r="Y328" s="103"/>
    </row>
    <row r="329" spans="2:25" s="99" customFormat="1" x14ac:dyDescent="0.25">
      <c r="B329" s="100"/>
      <c r="E329" s="101"/>
      <c r="F329" s="101"/>
      <c r="H329" s="102"/>
      <c r="Y329" s="103"/>
    </row>
    <row r="330" spans="2:25" s="99" customFormat="1" x14ac:dyDescent="0.25">
      <c r="B330" s="100"/>
      <c r="E330" s="101"/>
      <c r="F330" s="101"/>
      <c r="H330" s="102"/>
      <c r="Y330" s="103"/>
    </row>
    <row r="331" spans="2:25" s="99" customFormat="1" x14ac:dyDescent="0.25">
      <c r="B331" s="100"/>
      <c r="E331" s="101"/>
      <c r="F331" s="101"/>
      <c r="H331" s="102"/>
      <c r="Y331" s="103"/>
    </row>
    <row r="332" spans="2:25" s="99" customFormat="1" x14ac:dyDescent="0.25">
      <c r="B332" s="100"/>
      <c r="E332" s="101"/>
      <c r="F332" s="101"/>
      <c r="H332" s="102"/>
      <c r="Y332" s="103"/>
    </row>
    <row r="333" spans="2:25" s="99" customFormat="1" x14ac:dyDescent="0.25">
      <c r="B333" s="100"/>
      <c r="E333" s="101"/>
      <c r="F333" s="101"/>
      <c r="H333" s="102"/>
      <c r="Y333" s="103"/>
    </row>
    <row r="334" spans="2:25" s="99" customFormat="1" x14ac:dyDescent="0.25">
      <c r="B334" s="100"/>
      <c r="E334" s="101"/>
      <c r="F334" s="101"/>
      <c r="H334" s="102"/>
      <c r="Y334" s="103"/>
    </row>
    <row r="335" spans="2:25" s="99" customFormat="1" x14ac:dyDescent="0.25">
      <c r="B335" s="100"/>
      <c r="E335" s="101"/>
      <c r="F335" s="101"/>
      <c r="H335" s="102"/>
      <c r="Y335" s="103"/>
    </row>
    <row r="336" spans="2:25" s="99" customFormat="1" x14ac:dyDescent="0.25">
      <c r="B336" s="100"/>
      <c r="E336" s="101"/>
      <c r="F336" s="101"/>
      <c r="H336" s="102"/>
      <c r="Y336" s="103"/>
    </row>
    <row r="337" spans="2:25" s="99" customFormat="1" x14ac:dyDescent="0.25">
      <c r="B337" s="100"/>
      <c r="E337" s="101"/>
      <c r="F337" s="101"/>
      <c r="H337" s="102"/>
      <c r="Y337" s="103"/>
    </row>
    <row r="338" spans="2:25" s="99" customFormat="1" x14ac:dyDescent="0.25">
      <c r="B338" s="100"/>
      <c r="E338" s="101"/>
      <c r="F338" s="101"/>
      <c r="H338" s="102"/>
      <c r="Y338" s="103"/>
    </row>
    <row r="339" spans="2:25" s="99" customFormat="1" x14ac:dyDescent="0.25">
      <c r="B339" s="100"/>
      <c r="E339" s="101"/>
      <c r="F339" s="101"/>
      <c r="H339" s="102"/>
      <c r="Y339" s="103"/>
    </row>
    <row r="340" spans="2:25" s="99" customFormat="1" x14ac:dyDescent="0.25">
      <c r="B340" s="100"/>
      <c r="E340" s="101"/>
      <c r="F340" s="101"/>
      <c r="H340" s="102"/>
      <c r="Y340" s="103"/>
    </row>
    <row r="341" spans="2:25" s="99" customFormat="1" x14ac:dyDescent="0.25">
      <c r="B341" s="100"/>
      <c r="E341" s="101"/>
      <c r="F341" s="101"/>
      <c r="H341" s="102"/>
      <c r="Y341" s="103"/>
    </row>
    <row r="342" spans="2:25" s="99" customFormat="1" x14ac:dyDescent="0.25">
      <c r="B342" s="100"/>
      <c r="E342" s="101"/>
      <c r="F342" s="101"/>
      <c r="H342" s="102"/>
      <c r="Y342" s="103"/>
    </row>
    <row r="343" spans="2:25" s="99" customFormat="1" x14ac:dyDescent="0.25">
      <c r="B343" s="100"/>
      <c r="E343" s="101"/>
      <c r="F343" s="101"/>
      <c r="H343" s="102"/>
      <c r="Y343" s="103"/>
    </row>
    <row r="344" spans="2:25" s="99" customFormat="1" x14ac:dyDescent="0.25">
      <c r="B344" s="100"/>
      <c r="E344" s="101"/>
      <c r="F344" s="101"/>
      <c r="H344" s="102"/>
      <c r="Y344" s="103"/>
    </row>
    <row r="345" spans="2:25" s="99" customFormat="1" x14ac:dyDescent="0.25">
      <c r="B345" s="100"/>
      <c r="E345" s="101"/>
      <c r="F345" s="101"/>
      <c r="H345" s="102"/>
      <c r="Y345" s="103"/>
    </row>
    <row r="346" spans="2:25" s="99" customFormat="1" x14ac:dyDescent="0.25">
      <c r="B346" s="100"/>
      <c r="E346" s="101"/>
      <c r="F346" s="101"/>
      <c r="H346" s="102"/>
      <c r="Y346" s="103"/>
    </row>
    <row r="347" spans="2:25" s="99" customFormat="1" x14ac:dyDescent="0.25">
      <c r="B347" s="100"/>
      <c r="E347" s="101"/>
      <c r="F347" s="101"/>
      <c r="H347" s="102"/>
      <c r="Y347" s="103"/>
    </row>
    <row r="348" spans="2:25" s="99" customFormat="1" x14ac:dyDescent="0.25">
      <c r="B348" s="100"/>
      <c r="E348" s="101"/>
      <c r="F348" s="101"/>
      <c r="H348" s="102"/>
      <c r="Y348" s="103"/>
    </row>
    <row r="349" spans="2:25" s="99" customFormat="1" x14ac:dyDescent="0.25">
      <c r="B349" s="100"/>
      <c r="E349" s="101"/>
      <c r="F349" s="101"/>
      <c r="H349" s="102"/>
      <c r="Y349" s="103"/>
    </row>
    <row r="350" spans="2:25" s="99" customFormat="1" x14ac:dyDescent="0.25">
      <c r="B350" s="100"/>
      <c r="E350" s="101"/>
      <c r="F350" s="101"/>
      <c r="H350" s="102"/>
      <c r="Y350" s="103"/>
    </row>
    <row r="351" spans="2:25" s="99" customFormat="1" x14ac:dyDescent="0.25">
      <c r="B351" s="100"/>
      <c r="E351" s="101"/>
      <c r="F351" s="101"/>
      <c r="H351" s="102"/>
      <c r="Y351" s="103"/>
    </row>
    <row r="352" spans="2:25" s="99" customFormat="1" x14ac:dyDescent="0.25">
      <c r="B352" s="100"/>
      <c r="E352" s="101"/>
      <c r="F352" s="101"/>
      <c r="H352" s="102"/>
      <c r="Y352" s="103"/>
    </row>
    <row r="353" spans="2:25" s="99" customFormat="1" x14ac:dyDescent="0.25">
      <c r="B353" s="100"/>
      <c r="E353" s="101"/>
      <c r="F353" s="101"/>
      <c r="H353" s="102"/>
      <c r="Y353" s="103"/>
    </row>
    <row r="354" spans="2:25" s="99" customFormat="1" x14ac:dyDescent="0.25">
      <c r="B354" s="100"/>
      <c r="E354" s="101"/>
      <c r="F354" s="101"/>
      <c r="H354" s="102"/>
      <c r="Y354" s="103"/>
    </row>
    <row r="355" spans="2:25" s="99" customFormat="1" x14ac:dyDescent="0.25">
      <c r="B355" s="100"/>
      <c r="E355" s="101"/>
      <c r="F355" s="101"/>
      <c r="H355" s="102"/>
      <c r="Y355" s="103"/>
    </row>
    <row r="356" spans="2:25" s="99" customFormat="1" x14ac:dyDescent="0.25">
      <c r="B356" s="100"/>
      <c r="E356" s="101"/>
      <c r="F356" s="101"/>
      <c r="H356" s="102"/>
      <c r="Y356" s="103"/>
    </row>
    <row r="357" spans="2:25" s="99" customFormat="1" x14ac:dyDescent="0.25">
      <c r="B357" s="100"/>
      <c r="E357" s="101"/>
      <c r="F357" s="101"/>
      <c r="H357" s="102"/>
      <c r="Y357" s="103"/>
    </row>
    <row r="358" spans="2:25" s="99" customFormat="1" x14ac:dyDescent="0.25">
      <c r="B358" s="100"/>
      <c r="E358" s="101"/>
      <c r="F358" s="101"/>
      <c r="H358" s="102"/>
      <c r="Y358" s="103"/>
    </row>
    <row r="359" spans="2:25" s="99" customFormat="1" x14ac:dyDescent="0.25">
      <c r="B359" s="100"/>
      <c r="E359" s="101"/>
      <c r="F359" s="101"/>
      <c r="H359" s="102"/>
      <c r="Y359" s="103"/>
    </row>
    <row r="360" spans="2:25" s="99" customFormat="1" x14ac:dyDescent="0.25">
      <c r="B360" s="100"/>
      <c r="E360" s="101"/>
      <c r="F360" s="101"/>
      <c r="H360" s="102"/>
      <c r="Y360" s="103"/>
    </row>
    <row r="361" spans="2:25" s="99" customFormat="1" x14ac:dyDescent="0.25">
      <c r="B361" s="100"/>
      <c r="E361" s="101"/>
      <c r="F361" s="101"/>
      <c r="H361" s="102"/>
      <c r="Y361" s="103"/>
    </row>
    <row r="362" spans="2:25" s="99" customFormat="1" x14ac:dyDescent="0.25">
      <c r="B362" s="100"/>
      <c r="E362" s="101"/>
      <c r="F362" s="101"/>
      <c r="H362" s="102"/>
      <c r="Y362" s="103"/>
    </row>
    <row r="363" spans="2:25" s="99" customFormat="1" x14ac:dyDescent="0.25">
      <c r="B363" s="100"/>
      <c r="E363" s="101"/>
      <c r="F363" s="101"/>
      <c r="H363" s="102"/>
      <c r="Y363" s="103"/>
    </row>
    <row r="364" spans="2:25" s="99" customFormat="1" x14ac:dyDescent="0.25">
      <c r="B364" s="100"/>
      <c r="E364" s="101"/>
      <c r="F364" s="101"/>
      <c r="H364" s="102"/>
      <c r="Y364" s="103"/>
    </row>
    <row r="365" spans="2:25" s="99" customFormat="1" x14ac:dyDescent="0.25">
      <c r="B365" s="100"/>
      <c r="E365" s="101"/>
      <c r="F365" s="101"/>
      <c r="H365" s="102"/>
      <c r="Y365" s="103"/>
    </row>
    <row r="366" spans="2:25" s="99" customFormat="1" x14ac:dyDescent="0.25">
      <c r="B366" s="100"/>
      <c r="E366" s="101"/>
      <c r="F366" s="101"/>
      <c r="H366" s="102"/>
      <c r="Y366" s="103"/>
    </row>
    <row r="367" spans="2:25" s="99" customFormat="1" x14ac:dyDescent="0.25">
      <c r="B367" s="100"/>
      <c r="E367" s="101"/>
      <c r="F367" s="101"/>
      <c r="H367" s="102"/>
      <c r="Y367" s="103"/>
    </row>
    <row r="368" spans="2:25" s="99" customFormat="1" x14ac:dyDescent="0.25">
      <c r="B368" s="100"/>
      <c r="E368" s="101"/>
      <c r="F368" s="101"/>
      <c r="H368" s="102"/>
      <c r="Y368" s="103"/>
    </row>
    <row r="369" spans="2:25" s="99" customFormat="1" x14ac:dyDescent="0.25">
      <c r="B369" s="100"/>
      <c r="E369" s="101"/>
      <c r="F369" s="101"/>
      <c r="H369" s="102"/>
      <c r="Y369" s="103"/>
    </row>
    <row r="370" spans="2:25" s="99" customFormat="1" x14ac:dyDescent="0.25">
      <c r="B370" s="100"/>
      <c r="E370" s="101"/>
      <c r="F370" s="101"/>
      <c r="H370" s="102"/>
      <c r="Y370" s="103"/>
    </row>
    <row r="371" spans="2:25" s="99" customFormat="1" x14ac:dyDescent="0.25">
      <c r="B371" s="100"/>
      <c r="E371" s="101"/>
      <c r="F371" s="101"/>
      <c r="H371" s="102"/>
      <c r="Y371" s="103"/>
    </row>
    <row r="372" spans="2:25" s="99" customFormat="1" x14ac:dyDescent="0.25">
      <c r="B372" s="100"/>
      <c r="E372" s="101"/>
      <c r="F372" s="101"/>
      <c r="H372" s="102"/>
      <c r="Y372" s="103"/>
    </row>
    <row r="373" spans="2:25" s="99" customFormat="1" x14ac:dyDescent="0.25">
      <c r="B373" s="100"/>
      <c r="E373" s="101"/>
      <c r="F373" s="101"/>
      <c r="H373" s="102"/>
      <c r="Y373" s="103"/>
    </row>
    <row r="374" spans="2:25" s="99" customFormat="1" x14ac:dyDescent="0.25">
      <c r="B374" s="100"/>
      <c r="E374" s="101"/>
      <c r="F374" s="101"/>
      <c r="H374" s="102"/>
      <c r="Y374" s="103"/>
    </row>
    <row r="375" spans="2:25" s="99" customFormat="1" x14ac:dyDescent="0.25">
      <c r="B375" s="100"/>
      <c r="E375" s="101"/>
      <c r="F375" s="101"/>
      <c r="H375" s="102"/>
      <c r="Y375" s="103"/>
    </row>
    <row r="376" spans="2:25" s="99" customFormat="1" x14ac:dyDescent="0.25">
      <c r="B376" s="100"/>
      <c r="E376" s="101"/>
      <c r="F376" s="101"/>
      <c r="H376" s="102"/>
      <c r="Y376" s="103"/>
    </row>
    <row r="377" spans="2:25" s="99" customFormat="1" x14ac:dyDescent="0.25">
      <c r="B377" s="100"/>
      <c r="E377" s="101"/>
      <c r="F377" s="101"/>
      <c r="H377" s="102"/>
      <c r="Y377" s="103"/>
    </row>
    <row r="378" spans="2:25" s="99" customFormat="1" x14ac:dyDescent="0.25">
      <c r="B378" s="100"/>
      <c r="E378" s="101"/>
      <c r="F378" s="101"/>
      <c r="H378" s="102"/>
      <c r="Y378" s="103"/>
    </row>
    <row r="379" spans="2:25" s="99" customFormat="1" x14ac:dyDescent="0.25">
      <c r="B379" s="100"/>
      <c r="E379" s="101"/>
      <c r="F379" s="101"/>
      <c r="H379" s="102"/>
      <c r="Y379" s="103"/>
    </row>
    <row r="380" spans="2:25" s="99" customFormat="1" x14ac:dyDescent="0.25">
      <c r="B380" s="100"/>
      <c r="E380" s="101"/>
      <c r="F380" s="101"/>
      <c r="H380" s="102"/>
      <c r="Y380" s="103"/>
    </row>
    <row r="381" spans="2:25" s="99" customFormat="1" x14ac:dyDescent="0.25">
      <c r="B381" s="100"/>
      <c r="E381" s="101"/>
      <c r="F381" s="101"/>
      <c r="H381" s="102"/>
      <c r="Y381" s="103"/>
    </row>
    <row r="382" spans="2:25" s="99" customFormat="1" x14ac:dyDescent="0.25">
      <c r="B382" s="100"/>
      <c r="E382" s="101"/>
      <c r="F382" s="101"/>
      <c r="H382" s="102"/>
      <c r="Y382" s="103"/>
    </row>
    <row r="383" spans="2:25" s="99" customFormat="1" x14ac:dyDescent="0.25">
      <c r="B383" s="100"/>
      <c r="E383" s="101"/>
      <c r="F383" s="101"/>
      <c r="H383" s="102"/>
      <c r="Y383" s="103"/>
    </row>
    <row r="384" spans="2:25" s="99" customFormat="1" x14ac:dyDescent="0.25">
      <c r="B384" s="100"/>
      <c r="E384" s="101"/>
      <c r="F384" s="101"/>
      <c r="H384" s="102"/>
      <c r="Y384" s="103"/>
    </row>
    <row r="385" spans="2:25" s="99" customFormat="1" x14ac:dyDescent="0.25">
      <c r="B385" s="100"/>
      <c r="E385" s="101"/>
      <c r="F385" s="101"/>
      <c r="H385" s="102"/>
      <c r="Y385" s="103"/>
    </row>
    <row r="386" spans="2:25" s="99" customFormat="1" x14ac:dyDescent="0.25">
      <c r="B386" s="100"/>
      <c r="E386" s="101"/>
      <c r="F386" s="101"/>
      <c r="H386" s="102"/>
      <c r="Y386" s="103"/>
    </row>
    <row r="387" spans="2:25" s="99" customFormat="1" x14ac:dyDescent="0.25">
      <c r="B387" s="100"/>
      <c r="E387" s="101"/>
      <c r="F387" s="101"/>
      <c r="H387" s="102"/>
      <c r="Y387" s="103"/>
    </row>
    <row r="388" spans="2:25" s="99" customFormat="1" x14ac:dyDescent="0.25">
      <c r="B388" s="100"/>
      <c r="E388" s="101"/>
      <c r="F388" s="101"/>
      <c r="H388" s="102"/>
      <c r="Y388" s="103"/>
    </row>
    <row r="389" spans="2:25" s="99" customFormat="1" x14ac:dyDescent="0.25">
      <c r="B389" s="100"/>
      <c r="E389" s="101"/>
      <c r="F389" s="101"/>
      <c r="H389" s="102"/>
      <c r="Y389" s="103"/>
    </row>
    <row r="390" spans="2:25" s="99" customFormat="1" x14ac:dyDescent="0.25">
      <c r="B390" s="100"/>
      <c r="E390" s="101"/>
      <c r="F390" s="101"/>
      <c r="H390" s="102"/>
      <c r="Y390" s="103"/>
    </row>
    <row r="391" spans="2:25" s="99" customFormat="1" x14ac:dyDescent="0.25">
      <c r="B391" s="100"/>
      <c r="E391" s="101"/>
      <c r="F391" s="101"/>
      <c r="H391" s="102"/>
      <c r="Y391" s="103"/>
    </row>
    <row r="392" spans="2:25" s="99" customFormat="1" x14ac:dyDescent="0.25">
      <c r="B392" s="100"/>
      <c r="E392" s="101"/>
      <c r="F392" s="101"/>
      <c r="H392" s="102"/>
      <c r="Y392" s="103"/>
    </row>
    <row r="393" spans="2:25" s="99" customFormat="1" x14ac:dyDescent="0.25">
      <c r="B393" s="100"/>
      <c r="E393" s="101"/>
      <c r="F393" s="101"/>
      <c r="H393" s="102"/>
      <c r="Y393" s="103"/>
    </row>
    <row r="394" spans="2:25" s="99" customFormat="1" x14ac:dyDescent="0.25">
      <c r="B394" s="100"/>
      <c r="E394" s="101"/>
      <c r="F394" s="101"/>
      <c r="H394" s="102"/>
      <c r="Y394" s="103"/>
    </row>
    <row r="395" spans="2:25" s="99" customFormat="1" x14ac:dyDescent="0.25">
      <c r="B395" s="100"/>
      <c r="E395" s="101"/>
      <c r="F395" s="101"/>
      <c r="H395" s="102"/>
      <c r="Y395" s="103"/>
    </row>
    <row r="396" spans="2:25" s="99" customFormat="1" x14ac:dyDescent="0.25">
      <c r="B396" s="100"/>
      <c r="E396" s="101"/>
      <c r="F396" s="101"/>
      <c r="H396" s="102"/>
      <c r="Y396" s="103"/>
    </row>
    <row r="397" spans="2:25" s="99" customFormat="1" x14ac:dyDescent="0.25">
      <c r="B397" s="100"/>
      <c r="E397" s="101"/>
      <c r="F397" s="101"/>
      <c r="H397" s="102"/>
      <c r="Y397" s="103"/>
    </row>
    <row r="398" spans="2:25" s="99" customFormat="1" x14ac:dyDescent="0.25">
      <c r="B398" s="100"/>
      <c r="E398" s="101"/>
      <c r="F398" s="101"/>
      <c r="H398" s="102"/>
      <c r="Y398" s="103"/>
    </row>
    <row r="399" spans="2:25" s="99" customFormat="1" x14ac:dyDescent="0.25">
      <c r="B399" s="100"/>
      <c r="E399" s="101"/>
      <c r="F399" s="101"/>
      <c r="H399" s="102"/>
      <c r="Y399" s="103"/>
    </row>
    <row r="400" spans="2:25" s="99" customFormat="1" x14ac:dyDescent="0.25">
      <c r="B400" s="100"/>
      <c r="E400" s="101"/>
      <c r="F400" s="101"/>
      <c r="H400" s="102"/>
      <c r="Y400" s="103"/>
    </row>
    <row r="401" spans="2:25" s="99" customFormat="1" x14ac:dyDescent="0.25">
      <c r="B401" s="100"/>
      <c r="E401" s="101"/>
      <c r="F401" s="101"/>
      <c r="H401" s="102"/>
      <c r="Y401" s="103"/>
    </row>
    <row r="402" spans="2:25" s="99" customFormat="1" x14ac:dyDescent="0.25">
      <c r="B402" s="100"/>
      <c r="E402" s="101"/>
      <c r="F402" s="101"/>
      <c r="H402" s="102"/>
      <c r="Y402" s="103"/>
    </row>
    <row r="403" spans="2:25" s="99" customFormat="1" x14ac:dyDescent="0.25">
      <c r="B403" s="100"/>
      <c r="E403" s="101"/>
      <c r="F403" s="101"/>
      <c r="H403" s="102"/>
      <c r="Y403" s="103"/>
    </row>
    <row r="404" spans="2:25" s="99" customFormat="1" x14ac:dyDescent="0.25">
      <c r="B404" s="100"/>
      <c r="E404" s="101"/>
      <c r="F404" s="101"/>
      <c r="H404" s="102"/>
      <c r="Y404" s="103"/>
    </row>
    <row r="405" spans="2:25" s="99" customFormat="1" x14ac:dyDescent="0.25">
      <c r="B405" s="100"/>
      <c r="E405" s="101"/>
      <c r="F405" s="101"/>
      <c r="H405" s="102"/>
      <c r="Y405" s="103"/>
    </row>
    <row r="406" spans="2:25" s="99" customFormat="1" x14ac:dyDescent="0.25">
      <c r="B406" s="100"/>
      <c r="E406" s="101"/>
      <c r="F406" s="101"/>
      <c r="H406" s="102"/>
      <c r="Y406" s="103"/>
    </row>
    <row r="407" spans="2:25" s="99" customFormat="1" x14ac:dyDescent="0.25">
      <c r="B407" s="100"/>
      <c r="E407" s="101"/>
      <c r="F407" s="101"/>
      <c r="H407" s="102"/>
      <c r="Y407" s="103"/>
    </row>
    <row r="408" spans="2:25" s="99" customFormat="1" x14ac:dyDescent="0.25">
      <c r="B408" s="100"/>
      <c r="E408" s="101"/>
      <c r="F408" s="101"/>
      <c r="H408" s="102"/>
      <c r="Y408" s="103"/>
    </row>
    <row r="409" spans="2:25" s="99" customFormat="1" x14ac:dyDescent="0.25">
      <c r="B409" s="100"/>
      <c r="E409" s="101"/>
      <c r="F409" s="101"/>
      <c r="H409" s="102"/>
      <c r="Y409" s="103"/>
    </row>
    <row r="410" spans="2:25" s="99" customFormat="1" x14ac:dyDescent="0.25">
      <c r="B410" s="100"/>
      <c r="E410" s="101"/>
      <c r="F410" s="101"/>
      <c r="H410" s="102"/>
      <c r="Y410" s="103"/>
    </row>
    <row r="411" spans="2:25" s="99" customFormat="1" x14ac:dyDescent="0.25">
      <c r="B411" s="100"/>
      <c r="E411" s="101"/>
      <c r="F411" s="101"/>
      <c r="H411" s="102"/>
      <c r="Y411" s="103"/>
    </row>
    <row r="412" spans="2:25" s="99" customFormat="1" x14ac:dyDescent="0.25">
      <c r="B412" s="100"/>
      <c r="E412" s="101"/>
      <c r="F412" s="101"/>
      <c r="H412" s="102"/>
      <c r="Y412" s="103"/>
    </row>
    <row r="413" spans="2:25" s="99" customFormat="1" x14ac:dyDescent="0.25">
      <c r="B413" s="100"/>
      <c r="E413" s="101"/>
      <c r="F413" s="101"/>
      <c r="H413" s="102"/>
      <c r="Y413" s="103"/>
    </row>
    <row r="414" spans="2:25" s="99" customFormat="1" x14ac:dyDescent="0.25">
      <c r="B414" s="100"/>
      <c r="E414" s="101"/>
      <c r="F414" s="101"/>
      <c r="H414" s="102"/>
      <c r="Y414" s="103"/>
    </row>
  </sheetData>
  <autoFilter ref="A2:Y286" xr:uid="{E4BCF01D-4075-470C-91BC-68472FED05BA}"/>
  <mergeCells count="624">
    <mergeCell ref="A3:A39"/>
    <mergeCell ref="B3:B39"/>
    <mergeCell ref="C3:C39"/>
    <mergeCell ref="A1:C1"/>
    <mergeCell ref="D1:F1"/>
    <mergeCell ref="G1:H1"/>
    <mergeCell ref="I1:J1"/>
    <mergeCell ref="K1:W1"/>
    <mergeCell ref="Y14:Y15"/>
    <mergeCell ref="D16:D17"/>
    <mergeCell ref="G16:G17"/>
    <mergeCell ref="H16:H17"/>
    <mergeCell ref="I36:I39"/>
    <mergeCell ref="J36:J39"/>
    <mergeCell ref="K36:K39"/>
    <mergeCell ref="L36:L39"/>
    <mergeCell ref="S14:S15"/>
    <mergeCell ref="T14:T15"/>
    <mergeCell ref="U14:U15"/>
    <mergeCell ref="V14:V15"/>
    <mergeCell ref="W14:W15"/>
    <mergeCell ref="X14:X15"/>
    <mergeCell ref="M14:M15"/>
    <mergeCell ref="N14:N15"/>
    <mergeCell ref="O14:O15"/>
    <mergeCell ref="P14:P15"/>
    <mergeCell ref="Q14:Q15"/>
    <mergeCell ref="R14:R15"/>
    <mergeCell ref="I14:I15"/>
    <mergeCell ref="J14:J15"/>
    <mergeCell ref="K14:K15"/>
    <mergeCell ref="L14:L15"/>
    <mergeCell ref="F42:F43"/>
    <mergeCell ref="G40:G41"/>
    <mergeCell ref="H40:H41"/>
    <mergeCell ref="B42:B43"/>
    <mergeCell ref="C42:C43"/>
    <mergeCell ref="E40:E41"/>
    <mergeCell ref="F40:F41"/>
    <mergeCell ref="Y36:Y39"/>
    <mergeCell ref="A40:A45"/>
    <mergeCell ref="B40:B41"/>
    <mergeCell ref="C40:C41"/>
    <mergeCell ref="D40:D41"/>
    <mergeCell ref="S36:S39"/>
    <mergeCell ref="T36:T39"/>
    <mergeCell ref="U36:U39"/>
    <mergeCell ref="V36:V39"/>
    <mergeCell ref="W36:W39"/>
    <mergeCell ref="X36:X39"/>
    <mergeCell ref="M36:M39"/>
    <mergeCell ref="N36:N39"/>
    <mergeCell ref="O36:O39"/>
    <mergeCell ref="P36:P39"/>
    <mergeCell ref="Q36:Q39"/>
    <mergeCell ref="R36:R39"/>
    <mergeCell ref="E44:E45"/>
    <mergeCell ref="U42:U43"/>
    <mergeCell ref="V42:V43"/>
    <mergeCell ref="W42:W43"/>
    <mergeCell ref="X42:X43"/>
    <mergeCell ref="Y42:Y43"/>
    <mergeCell ref="B44:B45"/>
    <mergeCell ref="C44:C45"/>
    <mergeCell ref="O42:O43"/>
    <mergeCell ref="P42:P43"/>
    <mergeCell ref="Q42:Q43"/>
    <mergeCell ref="R42:R43"/>
    <mergeCell ref="S42:S43"/>
    <mergeCell ref="T42:T43"/>
    <mergeCell ref="J42:J43"/>
    <mergeCell ref="K42:K43"/>
    <mergeCell ref="L42:L43"/>
    <mergeCell ref="M42:M43"/>
    <mergeCell ref="N42:N43"/>
    <mergeCell ref="G42:G43"/>
    <mergeCell ref="H42:H43"/>
    <mergeCell ref="I42:I43"/>
    <mergeCell ref="D42:D43"/>
    <mergeCell ref="E42:E43"/>
    <mergeCell ref="Y44:Y45"/>
    <mergeCell ref="A46:A113"/>
    <mergeCell ref="B46:B79"/>
    <mergeCell ref="C46:C79"/>
    <mergeCell ref="S44:S45"/>
    <mergeCell ref="T44:T45"/>
    <mergeCell ref="U44:U45"/>
    <mergeCell ref="V44:V45"/>
    <mergeCell ref="W44:W45"/>
    <mergeCell ref="X44:X45"/>
    <mergeCell ref="M44:M45"/>
    <mergeCell ref="N44:N45"/>
    <mergeCell ref="O44:O45"/>
    <mergeCell ref="P44:P45"/>
    <mergeCell ref="Q44:Q45"/>
    <mergeCell ref="R44:R45"/>
    <mergeCell ref="I44:I45"/>
    <mergeCell ref="J44:J45"/>
    <mergeCell ref="K44:K45"/>
    <mergeCell ref="L44:L45"/>
    <mergeCell ref="G44:G45"/>
    <mergeCell ref="H44:H45"/>
    <mergeCell ref="F44:F45"/>
    <mergeCell ref="D44:D45"/>
    <mergeCell ref="W58:W59"/>
    <mergeCell ref="X58:X59"/>
    <mergeCell ref="Y58:Y59"/>
    <mergeCell ref="D74:D75"/>
    <mergeCell ref="G74:G75"/>
    <mergeCell ref="H74:H75"/>
    <mergeCell ref="I74:I75"/>
    <mergeCell ref="Q58:Q59"/>
    <mergeCell ref="R58:R59"/>
    <mergeCell ref="S58:S59"/>
    <mergeCell ref="T58:T59"/>
    <mergeCell ref="U58:U59"/>
    <mergeCell ref="V58:V59"/>
    <mergeCell ref="K58:K59"/>
    <mergeCell ref="L58:L59"/>
    <mergeCell ref="M58:M59"/>
    <mergeCell ref="N58:N59"/>
    <mergeCell ref="O58:O59"/>
    <mergeCell ref="P58:P59"/>
    <mergeCell ref="G57:G58"/>
    <mergeCell ref="H57:H58"/>
    <mergeCell ref="I58:I59"/>
    <mergeCell ref="J58:J59"/>
    <mergeCell ref="D57:D58"/>
    <mergeCell ref="U74:U75"/>
    <mergeCell ref="V74:V75"/>
    <mergeCell ref="W74:W75"/>
    <mergeCell ref="X74:X75"/>
    <mergeCell ref="Y74:Y75"/>
    <mergeCell ref="D78:D79"/>
    <mergeCell ref="G78:G79"/>
    <mergeCell ref="H78:H79"/>
    <mergeCell ref="I78:I79"/>
    <mergeCell ref="O74:O75"/>
    <mergeCell ref="P74:P75"/>
    <mergeCell ref="Q74:Q75"/>
    <mergeCell ref="R74:R75"/>
    <mergeCell ref="S74:S75"/>
    <mergeCell ref="T74:T75"/>
    <mergeCell ref="J74:J75"/>
    <mergeCell ref="K74:K75"/>
    <mergeCell ref="L74:L75"/>
    <mergeCell ref="M74:M75"/>
    <mergeCell ref="N74:N75"/>
    <mergeCell ref="D91:D92"/>
    <mergeCell ref="G91:G92"/>
    <mergeCell ref="H91:H92"/>
    <mergeCell ref="U78:U79"/>
    <mergeCell ref="V78:V79"/>
    <mergeCell ref="W78:W79"/>
    <mergeCell ref="X78:X79"/>
    <mergeCell ref="Y78:Y79"/>
    <mergeCell ref="B80:B113"/>
    <mergeCell ref="C80:C113"/>
    <mergeCell ref="O78:O79"/>
    <mergeCell ref="P78:P79"/>
    <mergeCell ref="Q78:Q79"/>
    <mergeCell ref="R78:R79"/>
    <mergeCell ref="S78:S79"/>
    <mergeCell ref="T78:T79"/>
    <mergeCell ref="J78:J79"/>
    <mergeCell ref="K78:K79"/>
    <mergeCell ref="L78:L79"/>
    <mergeCell ref="M78:M79"/>
    <mergeCell ref="N78:N79"/>
    <mergeCell ref="Y91:Y92"/>
    <mergeCell ref="I107:I108"/>
    <mergeCell ref="J107:J108"/>
    <mergeCell ref="K107:K108"/>
    <mergeCell ref="L107:L108"/>
    <mergeCell ref="M107:M108"/>
    <mergeCell ref="N107:N108"/>
    <mergeCell ref="O107:O108"/>
    <mergeCell ref="S91:S92"/>
    <mergeCell ref="T91:T92"/>
    <mergeCell ref="U91:U92"/>
    <mergeCell ref="V91:V92"/>
    <mergeCell ref="W91:W92"/>
    <mergeCell ref="X91:X92"/>
    <mergeCell ref="M91:M92"/>
    <mergeCell ref="N91:N92"/>
    <mergeCell ref="O91:O92"/>
    <mergeCell ref="P91:P92"/>
    <mergeCell ref="Q91:Q92"/>
    <mergeCell ref="R91:R92"/>
    <mergeCell ref="I91:I92"/>
    <mergeCell ref="J91:J92"/>
    <mergeCell ref="K91:K92"/>
    <mergeCell ref="L91:L92"/>
    <mergeCell ref="J111:J113"/>
    <mergeCell ref="K111:K113"/>
    <mergeCell ref="L111:L113"/>
    <mergeCell ref="V107:V108"/>
    <mergeCell ref="W107:W108"/>
    <mergeCell ref="X107:X108"/>
    <mergeCell ref="Y107:Y108"/>
    <mergeCell ref="D108:D109"/>
    <mergeCell ref="G108:G109"/>
    <mergeCell ref="H108:H109"/>
    <mergeCell ref="P107:P108"/>
    <mergeCell ref="Q107:Q108"/>
    <mergeCell ref="R107:R108"/>
    <mergeCell ref="S107:S108"/>
    <mergeCell ref="T107:T108"/>
    <mergeCell ref="U107:U108"/>
    <mergeCell ref="B118:B119"/>
    <mergeCell ref="C118:C119"/>
    <mergeCell ref="B116:B117"/>
    <mergeCell ref="C116:C117"/>
    <mergeCell ref="Y111:Y113"/>
    <mergeCell ref="D112:D113"/>
    <mergeCell ref="G112:G113"/>
    <mergeCell ref="H112:H113"/>
    <mergeCell ref="A114:A226"/>
    <mergeCell ref="B114:B115"/>
    <mergeCell ref="C114:C115"/>
    <mergeCell ref="S111:S113"/>
    <mergeCell ref="T111:T113"/>
    <mergeCell ref="U111:U113"/>
    <mergeCell ref="V111:V113"/>
    <mergeCell ref="W111:W113"/>
    <mergeCell ref="X111:X113"/>
    <mergeCell ref="M111:M113"/>
    <mergeCell ref="N111:N113"/>
    <mergeCell ref="O111:O113"/>
    <mergeCell ref="P111:P113"/>
    <mergeCell ref="Q111:Q113"/>
    <mergeCell ref="R111:R113"/>
    <mergeCell ref="I111:I113"/>
    <mergeCell ref="G130:G131"/>
    <mergeCell ref="H130:H131"/>
    <mergeCell ref="D130:D131"/>
    <mergeCell ref="E130:E131"/>
    <mergeCell ref="F130:F131"/>
    <mergeCell ref="B122:B158"/>
    <mergeCell ref="C122:C158"/>
    <mergeCell ref="B120:B121"/>
    <mergeCell ref="C120:C121"/>
    <mergeCell ref="D157:D158"/>
    <mergeCell ref="E157:E158"/>
    <mergeCell ref="F157:F158"/>
    <mergeCell ref="T134:T135"/>
    <mergeCell ref="U134:U135"/>
    <mergeCell ref="V134:V135"/>
    <mergeCell ref="W134:W135"/>
    <mergeCell ref="X134:X135"/>
    <mergeCell ref="Y134:Y135"/>
    <mergeCell ref="N134:N135"/>
    <mergeCell ref="O134:O135"/>
    <mergeCell ref="P134:P135"/>
    <mergeCell ref="Q134:Q135"/>
    <mergeCell ref="R134:R135"/>
    <mergeCell ref="S134:S135"/>
    <mergeCell ref="J134:J135"/>
    <mergeCell ref="K134:K135"/>
    <mergeCell ref="L134:L135"/>
    <mergeCell ref="M134:M135"/>
    <mergeCell ref="D134:D135"/>
    <mergeCell ref="F134:F135"/>
    <mergeCell ref="I134:I135"/>
    <mergeCell ref="U167:U168"/>
    <mergeCell ref="V167:V168"/>
    <mergeCell ref="W167:W168"/>
    <mergeCell ref="X167:X168"/>
    <mergeCell ref="Y167:Y168"/>
    <mergeCell ref="D170:D171"/>
    <mergeCell ref="G170:G171"/>
    <mergeCell ref="H170:H171"/>
    <mergeCell ref="I170:I171"/>
    <mergeCell ref="O167:O168"/>
    <mergeCell ref="P167:P168"/>
    <mergeCell ref="Q167:Q168"/>
    <mergeCell ref="R167:R168"/>
    <mergeCell ref="S167:S168"/>
    <mergeCell ref="T167:T168"/>
    <mergeCell ref="J167:J168"/>
    <mergeCell ref="K167:K168"/>
    <mergeCell ref="L167:L168"/>
    <mergeCell ref="M167:M168"/>
    <mergeCell ref="N167:N168"/>
    <mergeCell ref="D167:D168"/>
    <mergeCell ref="G167:G168"/>
    <mergeCell ref="H167:H168"/>
    <mergeCell ref="I167:I168"/>
    <mergeCell ref="U170:U171"/>
    <mergeCell ref="V170:V171"/>
    <mergeCell ref="W170:W171"/>
    <mergeCell ref="X170:X171"/>
    <mergeCell ref="Y170:Y171"/>
    <mergeCell ref="D172:D173"/>
    <mergeCell ref="G172:G173"/>
    <mergeCell ref="H172:H173"/>
    <mergeCell ref="I172:I173"/>
    <mergeCell ref="O170:O171"/>
    <mergeCell ref="P170:P171"/>
    <mergeCell ref="Q170:Q171"/>
    <mergeCell ref="R170:R171"/>
    <mergeCell ref="S170:S171"/>
    <mergeCell ref="T170:T171"/>
    <mergeCell ref="J170:J171"/>
    <mergeCell ref="K170:K171"/>
    <mergeCell ref="L170:L171"/>
    <mergeCell ref="M170:M171"/>
    <mergeCell ref="N170:N171"/>
    <mergeCell ref="D205:D206"/>
    <mergeCell ref="B192:B224"/>
    <mergeCell ref="C192:C224"/>
    <mergeCell ref="U172:U173"/>
    <mergeCell ref="V172:V173"/>
    <mergeCell ref="W172:W173"/>
    <mergeCell ref="X172:X173"/>
    <mergeCell ref="Y172:Y173"/>
    <mergeCell ref="O172:O173"/>
    <mergeCell ref="P172:P173"/>
    <mergeCell ref="Q172:Q173"/>
    <mergeCell ref="R172:R173"/>
    <mergeCell ref="S172:S173"/>
    <mergeCell ref="T172:T173"/>
    <mergeCell ref="J172:J173"/>
    <mergeCell ref="K172:K173"/>
    <mergeCell ref="L172:L173"/>
    <mergeCell ref="M172:M173"/>
    <mergeCell ref="N172:N173"/>
    <mergeCell ref="B159:B191"/>
    <mergeCell ref="C159:C191"/>
    <mergeCell ref="J200:J201"/>
    <mergeCell ref="K200:K201"/>
    <mergeCell ref="L200:L201"/>
    <mergeCell ref="M200:M201"/>
    <mergeCell ref="D200:D201"/>
    <mergeCell ref="G200:G201"/>
    <mergeCell ref="H200:H201"/>
    <mergeCell ref="I200:I201"/>
    <mergeCell ref="D203:D204"/>
    <mergeCell ref="G203:G204"/>
    <mergeCell ref="H203:H204"/>
    <mergeCell ref="I203:I204"/>
    <mergeCell ref="T200:T201"/>
    <mergeCell ref="U200:U201"/>
    <mergeCell ref="V200:V201"/>
    <mergeCell ref="W200:W201"/>
    <mergeCell ref="X200:X201"/>
    <mergeCell ref="Y200:Y201"/>
    <mergeCell ref="N200:N201"/>
    <mergeCell ref="O200:O201"/>
    <mergeCell ref="P200:P201"/>
    <mergeCell ref="Q200:Q201"/>
    <mergeCell ref="R200:R201"/>
    <mergeCell ref="S200:S201"/>
    <mergeCell ref="I205:I206"/>
    <mergeCell ref="J205:J206"/>
    <mergeCell ref="T203:T204"/>
    <mergeCell ref="U203:U204"/>
    <mergeCell ref="V203:V204"/>
    <mergeCell ref="W203:W204"/>
    <mergeCell ref="X203:X204"/>
    <mergeCell ref="Y203:Y204"/>
    <mergeCell ref="N203:N204"/>
    <mergeCell ref="O203:O204"/>
    <mergeCell ref="P203:P204"/>
    <mergeCell ref="Q203:Q204"/>
    <mergeCell ref="R203:R204"/>
    <mergeCell ref="S203:S204"/>
    <mergeCell ref="J203:J204"/>
    <mergeCell ref="K203:K204"/>
    <mergeCell ref="L203:L204"/>
    <mergeCell ref="M203:M204"/>
    <mergeCell ref="B229:B230"/>
    <mergeCell ref="C229:C230"/>
    <mergeCell ref="A227:A264"/>
    <mergeCell ref="B227:B228"/>
    <mergeCell ref="C227:C228"/>
    <mergeCell ref="W205:W206"/>
    <mergeCell ref="X205:X206"/>
    <mergeCell ref="Y205:Y206"/>
    <mergeCell ref="B225:B226"/>
    <mergeCell ref="C225:C226"/>
    <mergeCell ref="Q205:Q206"/>
    <mergeCell ref="R205:R206"/>
    <mergeCell ref="S205:S206"/>
    <mergeCell ref="T205:T206"/>
    <mergeCell ref="U205:U206"/>
    <mergeCell ref="V205:V206"/>
    <mergeCell ref="K205:K206"/>
    <mergeCell ref="L205:L206"/>
    <mergeCell ref="M205:M206"/>
    <mergeCell ref="N205:N206"/>
    <mergeCell ref="O205:O206"/>
    <mergeCell ref="P205:P206"/>
    <mergeCell ref="G205:G206"/>
    <mergeCell ref="H205:H206"/>
    <mergeCell ref="Y242:Y243"/>
    <mergeCell ref="D262:D264"/>
    <mergeCell ref="G262:G264"/>
    <mergeCell ref="H262:H264"/>
    <mergeCell ref="E263:E264"/>
    <mergeCell ref="F263:F264"/>
    <mergeCell ref="S242:S243"/>
    <mergeCell ref="T242:T243"/>
    <mergeCell ref="U242:U243"/>
    <mergeCell ref="V242:V243"/>
    <mergeCell ref="W242:W243"/>
    <mergeCell ref="X242:X243"/>
    <mergeCell ref="M242:M243"/>
    <mergeCell ref="N242:N243"/>
    <mergeCell ref="O242:O243"/>
    <mergeCell ref="P242:P243"/>
    <mergeCell ref="Q242:Q243"/>
    <mergeCell ref="R242:R243"/>
    <mergeCell ref="I242:I243"/>
    <mergeCell ref="J242:J243"/>
    <mergeCell ref="K242:K243"/>
    <mergeCell ref="L242:L243"/>
    <mergeCell ref="D241:D242"/>
    <mergeCell ref="F241:F242"/>
    <mergeCell ref="F265:F266"/>
    <mergeCell ref="Y263:Y264"/>
    <mergeCell ref="A265:A270"/>
    <mergeCell ref="B265:B266"/>
    <mergeCell ref="C265:C266"/>
    <mergeCell ref="S263:S264"/>
    <mergeCell ref="T263:T264"/>
    <mergeCell ref="U263:U264"/>
    <mergeCell ref="V263:V264"/>
    <mergeCell ref="W263:W264"/>
    <mergeCell ref="X263:X264"/>
    <mergeCell ref="M263:M264"/>
    <mergeCell ref="N263:N264"/>
    <mergeCell ref="O263:O264"/>
    <mergeCell ref="P263:P264"/>
    <mergeCell ref="Q263:Q264"/>
    <mergeCell ref="R263:R264"/>
    <mergeCell ref="I263:I264"/>
    <mergeCell ref="J263:J264"/>
    <mergeCell ref="K263:K264"/>
    <mergeCell ref="L263:L264"/>
    <mergeCell ref="B231:B264"/>
    <mergeCell ref="C231:C264"/>
    <mergeCell ref="E267:E268"/>
    <mergeCell ref="B267:B268"/>
    <mergeCell ref="C267:C268"/>
    <mergeCell ref="T265:T266"/>
    <mergeCell ref="U265:U266"/>
    <mergeCell ref="V265:V266"/>
    <mergeCell ref="W265:W266"/>
    <mergeCell ref="X265:X266"/>
    <mergeCell ref="Y265:Y266"/>
    <mergeCell ref="N265:N266"/>
    <mergeCell ref="O265:O266"/>
    <mergeCell ref="P265:P266"/>
    <mergeCell ref="Q265:Q266"/>
    <mergeCell ref="R265:R266"/>
    <mergeCell ref="S265:S266"/>
    <mergeCell ref="J265:J266"/>
    <mergeCell ref="K265:K266"/>
    <mergeCell ref="L265:L266"/>
    <mergeCell ref="M265:M266"/>
    <mergeCell ref="G265:G266"/>
    <mergeCell ref="H265:H266"/>
    <mergeCell ref="I265:I266"/>
    <mergeCell ref="D265:D266"/>
    <mergeCell ref="E265:E266"/>
    <mergeCell ref="F269:F270"/>
    <mergeCell ref="Y267:Y268"/>
    <mergeCell ref="B269:B270"/>
    <mergeCell ref="C269:C270"/>
    <mergeCell ref="S267:S268"/>
    <mergeCell ref="T267:T268"/>
    <mergeCell ref="U267:U268"/>
    <mergeCell ref="V267:V268"/>
    <mergeCell ref="W267:W268"/>
    <mergeCell ref="X267:X268"/>
    <mergeCell ref="M267:M268"/>
    <mergeCell ref="N267:N268"/>
    <mergeCell ref="O267:O268"/>
    <mergeCell ref="P267:P268"/>
    <mergeCell ref="Q267:Q268"/>
    <mergeCell ref="R267:R268"/>
    <mergeCell ref="I267:I268"/>
    <mergeCell ref="J267:J268"/>
    <mergeCell ref="K267:K268"/>
    <mergeCell ref="L267:L268"/>
    <mergeCell ref="G267:G268"/>
    <mergeCell ref="H267:H268"/>
    <mergeCell ref="F267:F268"/>
    <mergeCell ref="D267:D268"/>
    <mergeCell ref="U269:U270"/>
    <mergeCell ref="V269:V270"/>
    <mergeCell ref="W269:W270"/>
    <mergeCell ref="X269:X270"/>
    <mergeCell ref="Y269:Y270"/>
    <mergeCell ref="A271:A272"/>
    <mergeCell ref="B271:B272"/>
    <mergeCell ref="C271:C272"/>
    <mergeCell ref="O269:O270"/>
    <mergeCell ref="P269:P270"/>
    <mergeCell ref="Q269:Q270"/>
    <mergeCell ref="R269:R270"/>
    <mergeCell ref="S269:S270"/>
    <mergeCell ref="T269:T270"/>
    <mergeCell ref="J269:J270"/>
    <mergeCell ref="K269:K270"/>
    <mergeCell ref="L269:L270"/>
    <mergeCell ref="M269:M270"/>
    <mergeCell ref="N269:N270"/>
    <mergeCell ref="G269:G270"/>
    <mergeCell ref="H269:H270"/>
    <mergeCell ref="I269:I270"/>
    <mergeCell ref="D269:D270"/>
    <mergeCell ref="E269:E270"/>
    <mergeCell ref="Y271:Y272"/>
    <mergeCell ref="A273:A276"/>
    <mergeCell ref="B273:B274"/>
    <mergeCell ref="C273:C274"/>
    <mergeCell ref="R271:R272"/>
    <mergeCell ref="S271:S272"/>
    <mergeCell ref="T271:T272"/>
    <mergeCell ref="U271:U272"/>
    <mergeCell ref="V271:V272"/>
    <mergeCell ref="W271:W272"/>
    <mergeCell ref="L271:L272"/>
    <mergeCell ref="M271:M272"/>
    <mergeCell ref="N271:N272"/>
    <mergeCell ref="O271:O272"/>
    <mergeCell ref="P271:P272"/>
    <mergeCell ref="Q271:Q272"/>
    <mergeCell ref="H271:H272"/>
    <mergeCell ref="I271:I272"/>
    <mergeCell ref="J271:J272"/>
    <mergeCell ref="K271:K272"/>
    <mergeCell ref="G271:G272"/>
    <mergeCell ref="E271:E272"/>
    <mergeCell ref="F271:F272"/>
    <mergeCell ref="D271:D272"/>
    <mergeCell ref="F275:F276"/>
    <mergeCell ref="G273:G274"/>
    <mergeCell ref="H273:H274"/>
    <mergeCell ref="B275:B276"/>
    <mergeCell ref="C275:C276"/>
    <mergeCell ref="D273:D274"/>
    <mergeCell ref="E273:E274"/>
    <mergeCell ref="F273:F274"/>
    <mergeCell ref="X271:X272"/>
    <mergeCell ref="D277:D278"/>
    <mergeCell ref="E277:E278"/>
    <mergeCell ref="T275:T276"/>
    <mergeCell ref="U275:U276"/>
    <mergeCell ref="V275:V276"/>
    <mergeCell ref="W275:W276"/>
    <mergeCell ref="A277:A278"/>
    <mergeCell ref="B277:B278"/>
    <mergeCell ref="C277:C278"/>
    <mergeCell ref="N275:N276"/>
    <mergeCell ref="O275:O276"/>
    <mergeCell ref="P275:P276"/>
    <mergeCell ref="Q275:Q276"/>
    <mergeCell ref="R275:R276"/>
    <mergeCell ref="S275:S276"/>
    <mergeCell ref="J275:J276"/>
    <mergeCell ref="K275:K276"/>
    <mergeCell ref="L275:L276"/>
    <mergeCell ref="M275:M276"/>
    <mergeCell ref="G275:G276"/>
    <mergeCell ref="H275:H276"/>
    <mergeCell ref="I275:I276"/>
    <mergeCell ref="D275:D276"/>
    <mergeCell ref="E275:E276"/>
    <mergeCell ref="Y277:Y278"/>
    <mergeCell ref="A279:A280"/>
    <mergeCell ref="B279:B280"/>
    <mergeCell ref="C279:C280"/>
    <mergeCell ref="D279:D280"/>
    <mergeCell ref="S277:S278"/>
    <mergeCell ref="T277:T278"/>
    <mergeCell ref="U277:U278"/>
    <mergeCell ref="V277:V278"/>
    <mergeCell ref="W277:W278"/>
    <mergeCell ref="X277:X278"/>
    <mergeCell ref="M277:M278"/>
    <mergeCell ref="N277:N278"/>
    <mergeCell ref="O277:O278"/>
    <mergeCell ref="P277:P278"/>
    <mergeCell ref="Q277:Q278"/>
    <mergeCell ref="R277:R278"/>
    <mergeCell ref="I277:I278"/>
    <mergeCell ref="J277:J278"/>
    <mergeCell ref="K277:K278"/>
    <mergeCell ref="L277:L278"/>
    <mergeCell ref="G277:G278"/>
    <mergeCell ref="H277:H278"/>
    <mergeCell ref="F277:F278"/>
    <mergeCell ref="A281:A282"/>
    <mergeCell ref="B281:B282"/>
    <mergeCell ref="C281:C282"/>
    <mergeCell ref="P279:P280"/>
    <mergeCell ref="Q279:Q280"/>
    <mergeCell ref="R279:R280"/>
    <mergeCell ref="S279:S280"/>
    <mergeCell ref="T279:T280"/>
    <mergeCell ref="U279:U280"/>
    <mergeCell ref="K279:K280"/>
    <mergeCell ref="L279:L280"/>
    <mergeCell ref="M279:M280"/>
    <mergeCell ref="N279:N280"/>
    <mergeCell ref="O279:O280"/>
    <mergeCell ref="G279:G280"/>
    <mergeCell ref="H279:H280"/>
    <mergeCell ref="I279:I280"/>
    <mergeCell ref="J279:J280"/>
    <mergeCell ref="E279:E280"/>
    <mergeCell ref="F279:F280"/>
    <mergeCell ref="G281:G282"/>
    <mergeCell ref="H281:H282"/>
    <mergeCell ref="F281:F282"/>
    <mergeCell ref="D281:D282"/>
    <mergeCell ref="E281:E282"/>
    <mergeCell ref="V279:V280"/>
    <mergeCell ref="W279:W280"/>
    <mergeCell ref="X279:X280"/>
    <mergeCell ref="Y279:Y280"/>
  </mergeCells>
  <conditionalFormatting sqref="G1:G16 X2:X58 G18:G57 G59:G74 X60:X91 G76:G78 G80:G91 G93:G108 X93:X1048576 G110:G112 G114:G167 G169:G170 G172 G174:G200 G202:G203 G205 G207:G262 G265:G1048576">
    <cfRule type="cellIs" dxfId="7" priority="1" operator="equal">
      <formula>"Incumplido"</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923164A-7D8A-47E4-BC14-90737FFD5597}">
          <x14:formula1>
            <xm:f>Listas!$A$1:$A$3</xm:f>
          </x14:formula1>
          <xm:sqref>G281 X281:X282 X80:X91 X279 X271 X269 X267 X265 X202:X203 X205 X273:X277 X172 X109:X111 G110:G112 X16:X36 X93:X107 X76:X78 X3:X14 X40:X42 X44 X136:X167 X114:X134 G18:G40 G42 G44 G114:G130 G265 G267 G269 G271 G273 G275 G277 G279 G46:G57 G3:G16 G207:G262 G80:G91 G132:G167 G169:G170 G172 G174:G200 G202:G203 G205 G59:G74 G76:G78 G93:G108 X244:X263 X60:X74 X207:X242 X169:X170 X46:X58 X174:X200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CF01D-4075-470C-91BC-68472FED05BA}">
  <dimension ref="A1:AS419"/>
  <sheetViews>
    <sheetView tabSelected="1" topLeftCell="AA2" zoomScale="70" zoomScaleNormal="70" workbookViewId="0">
      <selection activeCell="AS9" sqref="AS9"/>
    </sheetView>
  </sheetViews>
  <sheetFormatPr baseColWidth="10" defaultColWidth="9.140625" defaultRowHeight="12.75" x14ac:dyDescent="0.25"/>
  <cols>
    <col min="1" max="1" width="2.5703125" style="22" customWidth="1"/>
    <col min="2" max="2" width="5.85546875" style="23" customWidth="1"/>
    <col min="3" max="3" width="5.140625" style="22" customWidth="1"/>
    <col min="4" max="4" width="7.85546875" style="22" customWidth="1"/>
    <col min="5" max="5" width="26.28515625" style="22" customWidth="1"/>
    <col min="6" max="6" width="16.140625" style="22" customWidth="1"/>
    <col min="7" max="7" width="4.140625" style="22" customWidth="1"/>
    <col min="8" max="8" width="5.140625" style="22" customWidth="1"/>
    <col min="9" max="10" width="6.140625" style="22" customWidth="1"/>
    <col min="11" max="11" width="30.28515625" style="22" customWidth="1"/>
    <col min="12" max="12" width="13" style="80" customWidth="1"/>
    <col min="13" max="13" width="27.7109375" style="82" customWidth="1"/>
    <col min="14" max="14" width="29.5703125" style="80" customWidth="1"/>
    <col min="15" max="15" width="11.7109375" style="80" customWidth="1"/>
    <col min="16" max="16" width="29.5703125" style="80" customWidth="1"/>
    <col min="17" max="17" width="13.28515625" style="22" customWidth="1"/>
    <col min="18" max="18" width="13.7109375" style="22" customWidth="1"/>
    <col min="19" max="19" width="12.42578125" style="22" customWidth="1"/>
    <col min="20" max="20" width="12.5703125" style="22" customWidth="1"/>
    <col min="21" max="21" width="3.85546875" style="22" customWidth="1"/>
    <col min="22" max="22" width="4.42578125" style="22" customWidth="1"/>
    <col min="23" max="23" width="4.85546875" style="22" customWidth="1"/>
    <col min="24" max="24" width="5.42578125" style="22" customWidth="1"/>
    <col min="25" max="25" width="20.5703125" style="93" customWidth="1"/>
    <col min="26" max="26" width="47.28515625" style="94" customWidth="1"/>
    <col min="27" max="27" width="33.140625" style="22" customWidth="1"/>
    <col min="28" max="28" width="29.5703125" style="22" customWidth="1"/>
    <col min="29" max="29" width="31.140625" style="22" customWidth="1"/>
    <col min="30" max="30" width="25.28515625" style="22" customWidth="1"/>
    <col min="31" max="31" width="10.85546875" style="22" customWidth="1"/>
    <col min="32" max="32" width="5.28515625" style="22" customWidth="1"/>
    <col min="33" max="34" width="5.85546875" style="22" customWidth="1"/>
    <col min="35" max="35" width="5.140625" style="22" customWidth="1"/>
    <col min="36" max="36" width="5" style="22" customWidth="1"/>
    <col min="37" max="37" width="5.7109375" style="22" customWidth="1"/>
    <col min="38" max="38" width="6" style="22" customWidth="1"/>
    <col min="39" max="39" width="5.28515625" style="22" customWidth="1"/>
    <col min="40" max="40" width="5.7109375" style="22" customWidth="1"/>
    <col min="41" max="41" width="5.28515625" style="22" customWidth="1"/>
    <col min="42" max="42" width="5.7109375" style="22" customWidth="1"/>
    <col min="43" max="43" width="6.28515625" style="22" customWidth="1"/>
    <col min="44" max="44" width="17.28515625" style="63" customWidth="1"/>
    <col min="45" max="45" width="49" style="87" customWidth="1"/>
    <col min="46" max="16384" width="9.140625" style="22"/>
  </cols>
  <sheetData>
    <row r="1" spans="1:45" ht="25.5" customHeight="1" x14ac:dyDescent="0.25">
      <c r="A1" s="208"/>
      <c r="B1" s="209"/>
      <c r="C1" s="210"/>
      <c r="D1" s="214" t="s">
        <v>0</v>
      </c>
      <c r="E1" s="214"/>
      <c r="F1" s="215" t="s">
        <v>1</v>
      </c>
      <c r="G1" s="216"/>
      <c r="H1" s="216"/>
      <c r="I1" s="216"/>
      <c r="J1" s="216"/>
      <c r="K1" s="216"/>
      <c r="L1" s="216"/>
      <c r="M1" s="217"/>
      <c r="N1" s="216"/>
      <c r="O1" s="216"/>
      <c r="P1" s="216"/>
      <c r="Q1" s="216"/>
      <c r="R1" s="216"/>
      <c r="S1" s="216"/>
      <c r="T1" s="216"/>
      <c r="U1" s="216"/>
      <c r="V1" s="216"/>
      <c r="W1" s="216"/>
      <c r="X1" s="216"/>
      <c r="Y1" s="216"/>
      <c r="Z1" s="216"/>
      <c r="AA1" s="216"/>
      <c r="AB1" s="216"/>
      <c r="AC1" s="218"/>
      <c r="AD1" s="219" t="s">
        <v>2</v>
      </c>
      <c r="AE1" s="220"/>
      <c r="AF1" s="220"/>
      <c r="AG1" s="220"/>
      <c r="AH1" s="221"/>
      <c r="AI1" s="221"/>
      <c r="AJ1" s="221"/>
      <c r="AK1" s="221"/>
      <c r="AL1" s="221"/>
      <c r="AM1" s="221"/>
      <c r="AN1" s="221"/>
      <c r="AO1" s="221"/>
      <c r="AP1" s="221"/>
      <c r="AQ1" s="222"/>
    </row>
    <row r="2" spans="1:45" ht="25.5" customHeight="1" x14ac:dyDescent="0.25">
      <c r="A2" s="211"/>
      <c r="B2" s="212"/>
      <c r="C2" s="213"/>
      <c r="D2" s="223" t="s">
        <v>3</v>
      </c>
      <c r="E2" s="223"/>
      <c r="F2" s="224" t="s">
        <v>4</v>
      </c>
      <c r="G2" s="225"/>
      <c r="H2" s="225"/>
      <c r="I2" s="225"/>
      <c r="J2" s="225"/>
      <c r="K2" s="225"/>
      <c r="L2" s="225"/>
      <c r="M2" s="226"/>
      <c r="N2" s="225"/>
      <c r="O2" s="225"/>
      <c r="P2" s="225"/>
      <c r="Q2" s="225"/>
      <c r="R2" s="225"/>
      <c r="S2" s="225"/>
      <c r="T2" s="225"/>
      <c r="U2" s="225"/>
      <c r="V2" s="225"/>
      <c r="W2" s="225"/>
      <c r="X2" s="225"/>
      <c r="Y2" s="225"/>
      <c r="Z2" s="225"/>
      <c r="AA2" s="225"/>
      <c r="AB2" s="225"/>
      <c r="AC2" s="227"/>
      <c r="AD2" s="228" t="s">
        <v>5</v>
      </c>
      <c r="AE2" s="229"/>
      <c r="AF2" s="229"/>
      <c r="AG2" s="229"/>
      <c r="AH2" s="230"/>
      <c r="AI2" s="230"/>
      <c r="AJ2" s="230"/>
      <c r="AK2" s="230"/>
      <c r="AL2" s="230"/>
      <c r="AM2" s="230"/>
      <c r="AN2" s="230"/>
      <c r="AO2" s="230"/>
      <c r="AP2" s="230"/>
      <c r="AQ2" s="231"/>
    </row>
    <row r="3" spans="1:45" ht="25.5" customHeight="1" x14ac:dyDescent="0.25">
      <c r="A3" s="211"/>
      <c r="B3" s="212"/>
      <c r="C3" s="213"/>
      <c r="D3" s="223" t="s">
        <v>6</v>
      </c>
      <c r="E3" s="223"/>
      <c r="F3" s="224" t="s">
        <v>7</v>
      </c>
      <c r="G3" s="225"/>
      <c r="H3" s="225"/>
      <c r="I3" s="225"/>
      <c r="J3" s="225"/>
      <c r="K3" s="225"/>
      <c r="L3" s="225"/>
      <c r="M3" s="226"/>
      <c r="N3" s="225"/>
      <c r="O3" s="225"/>
      <c r="P3" s="225"/>
      <c r="Q3" s="225"/>
      <c r="R3" s="225"/>
      <c r="S3" s="225"/>
      <c r="T3" s="225"/>
      <c r="U3" s="225"/>
      <c r="V3" s="225"/>
      <c r="W3" s="225"/>
      <c r="X3" s="225"/>
      <c r="Y3" s="225"/>
      <c r="Z3" s="225"/>
      <c r="AA3" s="225"/>
      <c r="AB3" s="225"/>
      <c r="AC3" s="227"/>
      <c r="AD3" s="237" t="s">
        <v>8</v>
      </c>
      <c r="AE3" s="238"/>
      <c r="AF3" s="238"/>
      <c r="AG3" s="238"/>
      <c r="AH3" s="241"/>
      <c r="AI3" s="241"/>
      <c r="AJ3" s="241"/>
      <c r="AK3" s="241"/>
      <c r="AL3" s="241"/>
      <c r="AM3" s="241"/>
      <c r="AN3" s="241"/>
      <c r="AO3" s="241"/>
      <c r="AP3" s="241"/>
      <c r="AQ3" s="242"/>
    </row>
    <row r="4" spans="1:45" ht="25.5" customHeight="1" thickBot="1" x14ac:dyDescent="0.3">
      <c r="A4" s="211"/>
      <c r="B4" s="212"/>
      <c r="C4" s="213"/>
      <c r="D4" s="200" t="s">
        <v>9</v>
      </c>
      <c r="E4" s="200"/>
      <c r="F4" s="201" t="s">
        <v>10</v>
      </c>
      <c r="G4" s="202"/>
      <c r="H4" s="202"/>
      <c r="I4" s="202"/>
      <c r="J4" s="202"/>
      <c r="K4" s="202"/>
      <c r="L4" s="202"/>
      <c r="M4" s="203"/>
      <c r="N4" s="202"/>
      <c r="O4" s="202"/>
      <c r="P4" s="202"/>
      <c r="Q4" s="202"/>
      <c r="R4" s="202"/>
      <c r="S4" s="202"/>
      <c r="T4" s="202"/>
      <c r="U4" s="202"/>
      <c r="V4" s="202"/>
      <c r="W4" s="202"/>
      <c r="X4" s="202"/>
      <c r="Y4" s="202"/>
      <c r="Z4" s="202"/>
      <c r="AA4" s="202"/>
      <c r="AB4" s="202"/>
      <c r="AC4" s="204"/>
      <c r="AD4" s="239"/>
      <c r="AE4" s="240"/>
      <c r="AF4" s="240"/>
      <c r="AG4" s="240"/>
      <c r="AH4" s="243"/>
      <c r="AI4" s="243"/>
      <c r="AJ4" s="243"/>
      <c r="AK4" s="243"/>
      <c r="AL4" s="243"/>
      <c r="AM4" s="243"/>
      <c r="AN4" s="243"/>
      <c r="AO4" s="243"/>
      <c r="AP4" s="243"/>
      <c r="AQ4" s="244"/>
    </row>
    <row r="5" spans="1:45" ht="25.5" customHeight="1" thickBot="1" x14ac:dyDescent="0.3">
      <c r="A5" s="205" t="s">
        <v>11</v>
      </c>
      <c r="B5" s="206"/>
      <c r="C5" s="206"/>
      <c r="D5" s="206"/>
      <c r="E5" s="206"/>
      <c r="F5" s="206"/>
      <c r="G5" s="206"/>
      <c r="H5" s="206"/>
      <c r="I5" s="206"/>
      <c r="J5" s="206"/>
      <c r="K5" s="206"/>
      <c r="L5" s="206"/>
      <c r="M5" s="207"/>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57" t="s">
        <v>1031</v>
      </c>
      <c r="AS5" s="257"/>
    </row>
    <row r="6" spans="1:45" ht="20.25" customHeight="1" x14ac:dyDescent="0.25">
      <c r="A6" s="188" t="s">
        <v>12</v>
      </c>
      <c r="B6" s="189"/>
      <c r="C6" s="189"/>
      <c r="D6" s="189"/>
      <c r="E6" s="189"/>
      <c r="F6" s="232"/>
      <c r="G6" s="233" t="s">
        <v>13</v>
      </c>
      <c r="H6" s="234"/>
      <c r="I6" s="234"/>
      <c r="J6" s="235"/>
      <c r="K6" s="188" t="s">
        <v>14</v>
      </c>
      <c r="L6" s="189"/>
      <c r="M6" s="236"/>
      <c r="N6" s="189"/>
      <c r="O6" s="189"/>
      <c r="P6" s="232"/>
      <c r="Q6" s="188" t="s">
        <v>15</v>
      </c>
      <c r="R6" s="189"/>
      <c r="S6" s="189"/>
      <c r="T6" s="232"/>
      <c r="U6" s="188" t="s">
        <v>16</v>
      </c>
      <c r="V6" s="189"/>
      <c r="W6" s="189"/>
      <c r="X6" s="232"/>
      <c r="Y6" s="254" t="s">
        <v>1031</v>
      </c>
      <c r="Z6" s="255"/>
      <c r="AA6" s="188" t="s">
        <v>17</v>
      </c>
      <c r="AB6" s="189"/>
      <c r="AC6" s="189"/>
      <c r="AD6" s="232"/>
      <c r="AE6" s="189" t="s">
        <v>18</v>
      </c>
      <c r="AF6" s="189"/>
      <c r="AG6" s="189"/>
      <c r="AH6" s="189"/>
      <c r="AI6" s="189"/>
      <c r="AJ6" s="189"/>
      <c r="AK6" s="189"/>
      <c r="AL6" s="189"/>
      <c r="AM6" s="189"/>
      <c r="AN6" s="189"/>
      <c r="AO6" s="189"/>
      <c r="AP6" s="189"/>
      <c r="AQ6" s="189"/>
      <c r="AR6" s="258" t="s">
        <v>1034</v>
      </c>
      <c r="AS6" s="259" t="s">
        <v>1033</v>
      </c>
    </row>
    <row r="7" spans="1:45" ht="77.25" thickBot="1" x14ac:dyDescent="0.3">
      <c r="A7" s="24" t="s">
        <v>19</v>
      </c>
      <c r="B7" s="25" t="s">
        <v>1037</v>
      </c>
      <c r="C7" s="25" t="s">
        <v>20</v>
      </c>
      <c r="D7" s="25" t="s">
        <v>21</v>
      </c>
      <c r="E7" s="25" t="s">
        <v>22</v>
      </c>
      <c r="F7" s="26" t="s">
        <v>23</v>
      </c>
      <c r="G7" s="27" t="s">
        <v>24</v>
      </c>
      <c r="H7" s="28" t="s">
        <v>25</v>
      </c>
      <c r="I7" s="28" t="s">
        <v>26</v>
      </c>
      <c r="J7" s="29" t="s">
        <v>27</v>
      </c>
      <c r="K7" s="30" t="s">
        <v>1035</v>
      </c>
      <c r="L7" s="20" t="s">
        <v>28</v>
      </c>
      <c r="M7" s="20" t="s">
        <v>29</v>
      </c>
      <c r="N7" s="20" t="s">
        <v>30</v>
      </c>
      <c r="O7" s="20" t="s">
        <v>31</v>
      </c>
      <c r="P7" s="31" t="s">
        <v>32</v>
      </c>
      <c r="Q7" s="30" t="s">
        <v>33</v>
      </c>
      <c r="R7" s="20" t="s">
        <v>34</v>
      </c>
      <c r="S7" s="20" t="s">
        <v>35</v>
      </c>
      <c r="T7" s="31" t="s">
        <v>36</v>
      </c>
      <c r="U7" s="32" t="s">
        <v>24</v>
      </c>
      <c r="V7" s="33" t="s">
        <v>25</v>
      </c>
      <c r="W7" s="33" t="s">
        <v>37</v>
      </c>
      <c r="X7" s="65" t="s">
        <v>27</v>
      </c>
      <c r="Y7" s="256" t="s">
        <v>1032</v>
      </c>
      <c r="Z7" s="256" t="s">
        <v>1033</v>
      </c>
      <c r="AA7" s="66" t="s">
        <v>1036</v>
      </c>
      <c r="AB7" s="25" t="s">
        <v>38</v>
      </c>
      <c r="AC7" s="25" t="s">
        <v>39</v>
      </c>
      <c r="AD7" s="26" t="s">
        <v>40</v>
      </c>
      <c r="AE7" s="34" t="s">
        <v>41</v>
      </c>
      <c r="AF7" s="28" t="s">
        <v>42</v>
      </c>
      <c r="AG7" s="28" t="s">
        <v>43</v>
      </c>
      <c r="AH7" s="28" t="s">
        <v>44</v>
      </c>
      <c r="AI7" s="28" t="s">
        <v>45</v>
      </c>
      <c r="AJ7" s="28" t="s">
        <v>46</v>
      </c>
      <c r="AK7" s="28" t="s">
        <v>47</v>
      </c>
      <c r="AL7" s="28" t="s">
        <v>48</v>
      </c>
      <c r="AM7" s="28" t="s">
        <v>49</v>
      </c>
      <c r="AN7" s="28" t="s">
        <v>50</v>
      </c>
      <c r="AO7" s="28" t="s">
        <v>51</v>
      </c>
      <c r="AP7" s="28" t="s">
        <v>52</v>
      </c>
      <c r="AQ7" s="64" t="s">
        <v>53</v>
      </c>
      <c r="AR7" s="258"/>
      <c r="AS7" s="259"/>
    </row>
    <row r="8" spans="1:45" ht="28.5" customHeight="1" x14ac:dyDescent="0.25">
      <c r="A8" s="135" t="str">
        <f>'[1]3-IDENTIFICACIÓN DEL RIESGO'!B42</f>
        <v>Gestión del Modelo de Atención.</v>
      </c>
      <c r="B8" s="119" t="s">
        <v>1003</v>
      </c>
      <c r="C8" s="126" t="str">
        <f>'[1]3-IDENTIFICACIÓN DEL RIESGO'!G42</f>
        <v>La posibilidad de ocurrencia de hechos de concusión o cohecho en la atención a la ciudadanía en la UGT’S, PAT’S y cualquier ventanilla de atención al ciudadano.</v>
      </c>
      <c r="D8" s="126" t="s">
        <v>54</v>
      </c>
      <c r="E8" s="37" t="str">
        <f>'[1]3-IDENTIFICACIÓN DEL RIESGO'!H42</f>
        <v>Amenazas</v>
      </c>
      <c r="F8" s="37" t="str">
        <f>'[1]3-IDENTIFICACIÓN DEL RIESGO'!L42</f>
        <v>Pérdida de la credibilidad institucional e investigaciones y sanciones</v>
      </c>
      <c r="G8" s="192" t="str">
        <f>'[1]4-VALORACIÓN DEL RIESGO'!G26</f>
        <v>Probable</v>
      </c>
      <c r="H8" s="192" t="str">
        <f>'[1]4-VALORACIÓN DEL RIESGO'!AC26</f>
        <v>Catastrófico</v>
      </c>
      <c r="I8" s="192" t="str">
        <f>'[1]4-VALORACIÓN DEL RIESGO'!AE26</f>
        <v>Extremo</v>
      </c>
      <c r="J8" s="192" t="str">
        <f>'[1]4-VALORACIÓN DEL RIESGO'!AF26</f>
        <v>Reducir</v>
      </c>
      <c r="K8" s="38" t="s">
        <v>507</v>
      </c>
      <c r="L8" s="76" t="s">
        <v>1194</v>
      </c>
      <c r="M8" s="76" t="s">
        <v>1195</v>
      </c>
      <c r="N8" s="76" t="s">
        <v>1196</v>
      </c>
      <c r="O8" s="76" t="s">
        <v>1197</v>
      </c>
      <c r="P8" s="76" t="s">
        <v>1040</v>
      </c>
      <c r="Q8" s="37" t="str">
        <f>'[1]5-CONTROLES'!AB42</f>
        <v>Fuerte</v>
      </c>
      <c r="R8" s="37" t="str">
        <f>'[1]5-CONTROLES'!AC42</f>
        <v>Fuerte</v>
      </c>
      <c r="S8" s="37" t="str">
        <f>'[1]5-CONTROLES'!AD42</f>
        <v>Fuerte</v>
      </c>
      <c r="T8" s="126" t="str">
        <f>'[1]5-CONTROLES'!AH42</f>
        <v>Moderado</v>
      </c>
      <c r="U8" s="192" t="str">
        <f>'[1]5-CONTROLES'!AL42</f>
        <v>Posible</v>
      </c>
      <c r="V8" s="192" t="str">
        <f>'[1]5-CONTROLES'!AP42</f>
        <v>Mayor</v>
      </c>
      <c r="W8" s="192" t="str">
        <f>'[1]5-CONTROLES'!AQ42</f>
        <v>Extremo</v>
      </c>
      <c r="X8" s="192" t="str">
        <f>'[1]5-CONTROLES'!AS42</f>
        <v>Acción preventiva</v>
      </c>
      <c r="Y8" s="68" t="s">
        <v>1028</v>
      </c>
      <c r="Z8" s="245" t="s">
        <v>1705</v>
      </c>
      <c r="AA8" s="38" t="s">
        <v>752</v>
      </c>
      <c r="AB8" s="19" t="s">
        <v>55</v>
      </c>
      <c r="AC8" s="19" t="s">
        <v>56</v>
      </c>
      <c r="AD8" s="19" t="s">
        <v>57</v>
      </c>
      <c r="AE8" s="16">
        <v>3</v>
      </c>
      <c r="AF8" s="39"/>
      <c r="AG8" s="39"/>
      <c r="AH8" s="39">
        <v>1</v>
      </c>
      <c r="AI8" s="39"/>
      <c r="AJ8" s="39"/>
      <c r="AK8" s="39"/>
      <c r="AL8" s="39">
        <v>1</v>
      </c>
      <c r="AM8" s="39"/>
      <c r="AN8" s="39"/>
      <c r="AO8" s="39"/>
      <c r="AP8" s="39">
        <v>1</v>
      </c>
      <c r="AQ8" s="39"/>
      <c r="AR8" s="104" t="s">
        <v>1028</v>
      </c>
      <c r="AS8" s="245" t="s">
        <v>1931</v>
      </c>
    </row>
    <row r="9" spans="1:45" ht="28.5" customHeight="1" x14ac:dyDescent="0.25">
      <c r="A9" s="136"/>
      <c r="B9" s="155"/>
      <c r="C9" s="156"/>
      <c r="D9" s="156"/>
      <c r="E9" s="126" t="str">
        <f>'[1]3-IDENTIFICACIÓN DEL RIESGO'!H43</f>
        <v>Sobornos</v>
      </c>
      <c r="F9" s="126" t="str">
        <f>'[1]3-IDENTIFICACIÓN DEL RIESGO'!L43</f>
        <v>Oportunidad para estafas a ciudadanos</v>
      </c>
      <c r="G9" s="194"/>
      <c r="H9" s="194"/>
      <c r="I9" s="194"/>
      <c r="J9" s="194"/>
      <c r="K9" s="38" t="s">
        <v>508</v>
      </c>
      <c r="L9" s="76" t="s">
        <v>1198</v>
      </c>
      <c r="M9" s="76" t="s">
        <v>1199</v>
      </c>
      <c r="N9" s="76" t="s">
        <v>1196</v>
      </c>
      <c r="O9" s="76" t="s">
        <v>1200</v>
      </c>
      <c r="P9" s="76" t="s">
        <v>1040</v>
      </c>
      <c r="Q9" s="37" t="str">
        <f>'[1]5-CONTROLES'!AB43</f>
        <v>Fuerte</v>
      </c>
      <c r="R9" s="37" t="str">
        <f>'[1]5-CONTROLES'!AC43</f>
        <v>Fuerte</v>
      </c>
      <c r="S9" s="37" t="str">
        <f>'[1]5-CONTROLES'!AD43</f>
        <v>Fuerte</v>
      </c>
      <c r="T9" s="156"/>
      <c r="U9" s="194"/>
      <c r="V9" s="194"/>
      <c r="W9" s="194"/>
      <c r="X9" s="194"/>
      <c r="Y9" s="68" t="s">
        <v>1028</v>
      </c>
      <c r="Z9" s="245" t="s">
        <v>1706</v>
      </c>
      <c r="AA9" s="38" t="s">
        <v>753</v>
      </c>
      <c r="AB9" s="1" t="s">
        <v>58</v>
      </c>
      <c r="AC9" s="1" t="s">
        <v>59</v>
      </c>
      <c r="AD9" s="1" t="s">
        <v>60</v>
      </c>
      <c r="AE9" s="16">
        <v>12</v>
      </c>
      <c r="AF9" s="39">
        <v>1</v>
      </c>
      <c r="AG9" s="39">
        <v>1</v>
      </c>
      <c r="AH9" s="39">
        <v>1</v>
      </c>
      <c r="AI9" s="39">
        <v>1</v>
      </c>
      <c r="AJ9" s="39">
        <v>1</v>
      </c>
      <c r="AK9" s="39">
        <v>1</v>
      </c>
      <c r="AL9" s="39">
        <v>1</v>
      </c>
      <c r="AM9" s="39">
        <v>1</v>
      </c>
      <c r="AN9" s="39">
        <v>1</v>
      </c>
      <c r="AO9" s="39">
        <v>1</v>
      </c>
      <c r="AP9" s="39">
        <v>1</v>
      </c>
      <c r="AQ9" s="39">
        <v>1</v>
      </c>
      <c r="AR9" s="68" t="s">
        <v>1028</v>
      </c>
      <c r="AS9" s="245" t="s">
        <v>1845</v>
      </c>
    </row>
    <row r="10" spans="1:45" ht="28.5" customHeight="1" x14ac:dyDescent="0.25">
      <c r="A10" s="136"/>
      <c r="B10" s="155"/>
      <c r="C10" s="156"/>
      <c r="D10" s="156"/>
      <c r="E10" s="156"/>
      <c r="F10" s="156"/>
      <c r="G10" s="194"/>
      <c r="H10" s="194"/>
      <c r="I10" s="194"/>
      <c r="J10" s="194"/>
      <c r="K10" s="38" t="s">
        <v>504</v>
      </c>
      <c r="L10" s="76" t="s">
        <v>1201</v>
      </c>
      <c r="M10" s="76" t="s">
        <v>1202</v>
      </c>
      <c r="N10" s="76" t="s">
        <v>1203</v>
      </c>
      <c r="O10" s="76" t="s">
        <v>1200</v>
      </c>
      <c r="P10" s="76" t="s">
        <v>1041</v>
      </c>
      <c r="Q10" s="37" t="str">
        <f>'[1]5-CONTROLES'!AB44</f>
        <v>Fuerte</v>
      </c>
      <c r="R10" s="37" t="str">
        <f>'[1]5-CONTROLES'!AC44</f>
        <v>Fuerte</v>
      </c>
      <c r="S10" s="37" t="str">
        <f>'[1]5-CONTROLES'!AD44</f>
        <v>Fuerte</v>
      </c>
      <c r="T10" s="156"/>
      <c r="U10" s="194"/>
      <c r="V10" s="194"/>
      <c r="W10" s="194"/>
      <c r="X10" s="194"/>
      <c r="Y10" s="68" t="s">
        <v>1029</v>
      </c>
      <c r="Z10" s="245" t="s">
        <v>1707</v>
      </c>
      <c r="AA10" s="38" t="s">
        <v>754</v>
      </c>
      <c r="AB10" s="1" t="s">
        <v>61</v>
      </c>
      <c r="AC10" s="1" t="s">
        <v>62</v>
      </c>
      <c r="AD10" s="1" t="s">
        <v>63</v>
      </c>
      <c r="AE10" s="2">
        <v>2</v>
      </c>
      <c r="AF10" s="3"/>
      <c r="AG10" s="3">
        <v>1</v>
      </c>
      <c r="AH10" s="3"/>
      <c r="AI10" s="3"/>
      <c r="AJ10" s="3"/>
      <c r="AK10" s="3"/>
      <c r="AL10" s="3"/>
      <c r="AM10" s="3">
        <v>1</v>
      </c>
      <c r="AN10" s="39"/>
      <c r="AO10" s="39"/>
      <c r="AP10" s="39"/>
      <c r="AQ10" s="39"/>
      <c r="AR10" s="68" t="s">
        <v>1029</v>
      </c>
      <c r="AS10" s="245" t="s">
        <v>1847</v>
      </c>
    </row>
    <row r="11" spans="1:45" ht="28.5" customHeight="1" x14ac:dyDescent="0.25">
      <c r="A11" s="136"/>
      <c r="B11" s="155"/>
      <c r="C11" s="156"/>
      <c r="D11" s="156"/>
      <c r="E11" s="156"/>
      <c r="F11" s="156"/>
      <c r="G11" s="194"/>
      <c r="H11" s="194"/>
      <c r="I11" s="194"/>
      <c r="J11" s="194"/>
      <c r="K11" s="38" t="s">
        <v>505</v>
      </c>
      <c r="L11" s="76" t="s">
        <v>1204</v>
      </c>
      <c r="M11" s="76" t="s">
        <v>1205</v>
      </c>
      <c r="N11" s="76" t="s">
        <v>62</v>
      </c>
      <c r="O11" s="76" t="s">
        <v>1206</v>
      </c>
      <c r="P11" s="76" t="s">
        <v>1042</v>
      </c>
      <c r="Q11" s="37" t="str">
        <f>'[1]5-CONTROLES'!AB45</f>
        <v>Fuerte</v>
      </c>
      <c r="R11" s="37" t="str">
        <f>'[1]5-CONTROLES'!AC45</f>
        <v>Moderado</v>
      </c>
      <c r="S11" s="37" t="str">
        <f>'[1]5-CONTROLES'!AD45</f>
        <v>Moderado</v>
      </c>
      <c r="T11" s="156"/>
      <c r="U11" s="194"/>
      <c r="V11" s="194"/>
      <c r="W11" s="194"/>
      <c r="X11" s="194"/>
      <c r="Y11" s="68" t="s">
        <v>1029</v>
      </c>
      <c r="Z11" s="245" t="s">
        <v>1708</v>
      </c>
      <c r="AA11" s="38" t="s">
        <v>755</v>
      </c>
      <c r="AB11" s="19" t="s">
        <v>64</v>
      </c>
      <c r="AC11" s="1" t="s">
        <v>65</v>
      </c>
      <c r="AD11" s="1" t="s">
        <v>66</v>
      </c>
      <c r="AE11" s="16">
        <v>2</v>
      </c>
      <c r="AF11" s="39"/>
      <c r="AG11" s="39">
        <v>1</v>
      </c>
      <c r="AH11" s="39"/>
      <c r="AI11" s="39"/>
      <c r="AJ11" s="39"/>
      <c r="AK11" s="39"/>
      <c r="AL11" s="39"/>
      <c r="AM11" s="39">
        <v>1</v>
      </c>
      <c r="AN11" s="39"/>
      <c r="AO11" s="39"/>
      <c r="AP11" s="39"/>
      <c r="AQ11" s="39"/>
      <c r="AR11" s="68" t="s">
        <v>1029</v>
      </c>
      <c r="AS11" s="245" t="s">
        <v>1850</v>
      </c>
    </row>
    <row r="12" spans="1:45" ht="28.5" customHeight="1" x14ac:dyDescent="0.25">
      <c r="A12" s="136"/>
      <c r="B12" s="155"/>
      <c r="C12" s="156"/>
      <c r="D12" s="156"/>
      <c r="E12" s="156"/>
      <c r="F12" s="156"/>
      <c r="G12" s="194"/>
      <c r="H12" s="194"/>
      <c r="I12" s="194"/>
      <c r="J12" s="194"/>
      <c r="K12" s="38" t="s">
        <v>506</v>
      </c>
      <c r="L12" s="76" t="s">
        <v>1207</v>
      </c>
      <c r="M12" s="76" t="s">
        <v>1208</v>
      </c>
      <c r="N12" s="76" t="s">
        <v>65</v>
      </c>
      <c r="O12" s="76" t="s">
        <v>1197</v>
      </c>
      <c r="P12" s="76" t="s">
        <v>1043</v>
      </c>
      <c r="Q12" s="37" t="str">
        <f>'[1]5-CONTROLES'!AB46</f>
        <v>Débil</v>
      </c>
      <c r="R12" s="37" t="str">
        <f>'[1]5-CONTROLES'!AC46</f>
        <v>Débil</v>
      </c>
      <c r="S12" s="37" t="str">
        <f>'[1]5-CONTROLES'!AD46</f>
        <v>Débil</v>
      </c>
      <c r="T12" s="156"/>
      <c r="U12" s="194"/>
      <c r="V12" s="194"/>
      <c r="W12" s="194"/>
      <c r="X12" s="194"/>
      <c r="Y12" s="68" t="s">
        <v>1030</v>
      </c>
      <c r="Z12" s="245" t="s">
        <v>1720</v>
      </c>
      <c r="AA12" s="38" t="s">
        <v>756</v>
      </c>
      <c r="AB12" s="19" t="s">
        <v>67</v>
      </c>
      <c r="AC12" s="1" t="s">
        <v>68</v>
      </c>
      <c r="AD12" s="1" t="s">
        <v>69</v>
      </c>
      <c r="AE12" s="16">
        <v>1</v>
      </c>
      <c r="AF12" s="39"/>
      <c r="AG12" s="39"/>
      <c r="AH12" s="39"/>
      <c r="AI12" s="39"/>
      <c r="AJ12" s="39"/>
      <c r="AK12" s="39"/>
      <c r="AL12" s="39"/>
      <c r="AM12" s="39"/>
      <c r="AN12" s="39"/>
      <c r="AO12" s="39"/>
      <c r="AP12" s="39"/>
      <c r="AQ12" s="39">
        <v>1</v>
      </c>
      <c r="AR12" s="68" t="s">
        <v>1030</v>
      </c>
      <c r="AS12" s="245" t="s">
        <v>1773</v>
      </c>
    </row>
    <row r="13" spans="1:45" ht="28.5" customHeight="1" x14ac:dyDescent="0.25">
      <c r="A13" s="136"/>
      <c r="B13" s="155"/>
      <c r="C13" s="156"/>
      <c r="D13" s="156"/>
      <c r="E13" s="156"/>
      <c r="F13" s="156"/>
      <c r="G13" s="194"/>
      <c r="H13" s="194"/>
      <c r="I13" s="194"/>
      <c r="J13" s="194"/>
      <c r="K13" s="38" t="s">
        <v>509</v>
      </c>
      <c r="L13" s="76" t="s">
        <v>1209</v>
      </c>
      <c r="M13" s="76" t="s">
        <v>1210</v>
      </c>
      <c r="N13" s="76" t="s">
        <v>68</v>
      </c>
      <c r="O13" s="76" t="s">
        <v>1211</v>
      </c>
      <c r="P13" s="76" t="s">
        <v>1044</v>
      </c>
      <c r="Q13" s="37" t="str">
        <f>'[1]5-CONTROLES'!AB47</f>
        <v>Fuerte</v>
      </c>
      <c r="R13" s="37" t="str">
        <f>'[1]5-CONTROLES'!AC47</f>
        <v>Fuerte</v>
      </c>
      <c r="S13" s="37" t="str">
        <f>'[1]5-CONTROLES'!AD47</f>
        <v>Fuerte</v>
      </c>
      <c r="T13" s="156"/>
      <c r="U13" s="194"/>
      <c r="V13" s="194"/>
      <c r="W13" s="194"/>
      <c r="X13" s="194"/>
      <c r="Y13" s="68" t="s">
        <v>1028</v>
      </c>
      <c r="Z13" s="245" t="s">
        <v>1709</v>
      </c>
      <c r="AA13" s="38" t="s">
        <v>757</v>
      </c>
      <c r="AB13" s="1" t="s">
        <v>70</v>
      </c>
      <c r="AC13" s="1" t="s">
        <v>71</v>
      </c>
      <c r="AD13" s="1" t="s">
        <v>72</v>
      </c>
      <c r="AE13" s="16">
        <v>2</v>
      </c>
      <c r="AF13" s="39"/>
      <c r="AG13" s="39"/>
      <c r="AH13" s="39"/>
      <c r="AI13" s="39"/>
      <c r="AJ13" s="39"/>
      <c r="AK13" s="39">
        <v>1</v>
      </c>
      <c r="AL13" s="39"/>
      <c r="AM13" s="39"/>
      <c r="AN13" s="39"/>
      <c r="AO13" s="39">
        <v>1</v>
      </c>
      <c r="AP13" s="39"/>
      <c r="AQ13" s="39"/>
      <c r="AR13" s="68" t="s">
        <v>1030</v>
      </c>
      <c r="AS13" s="245" t="s">
        <v>1770</v>
      </c>
    </row>
    <row r="14" spans="1:45" ht="28.5" customHeight="1" x14ac:dyDescent="0.25">
      <c r="A14" s="136"/>
      <c r="B14" s="155"/>
      <c r="C14" s="156"/>
      <c r="D14" s="156"/>
      <c r="E14" s="156"/>
      <c r="F14" s="156"/>
      <c r="G14" s="194"/>
      <c r="H14" s="194"/>
      <c r="I14" s="194"/>
      <c r="J14" s="194"/>
      <c r="K14" s="38" t="s">
        <v>510</v>
      </c>
      <c r="L14" s="76" t="s">
        <v>1194</v>
      </c>
      <c r="M14" s="76" t="s">
        <v>1212</v>
      </c>
      <c r="N14" s="76" t="s">
        <v>71</v>
      </c>
      <c r="O14" s="76" t="s">
        <v>1197</v>
      </c>
      <c r="P14" s="76" t="s">
        <v>1045</v>
      </c>
      <c r="Q14" s="37" t="str">
        <f>'[1]5-CONTROLES'!AB48</f>
        <v>Fuerte</v>
      </c>
      <c r="R14" s="37" t="str">
        <f>'[1]5-CONTROLES'!AC48</f>
        <v>Fuerte</v>
      </c>
      <c r="S14" s="37" t="str">
        <f>'[1]5-CONTROLES'!AD48</f>
        <v>Fuerte</v>
      </c>
      <c r="T14" s="156"/>
      <c r="U14" s="194"/>
      <c r="V14" s="194"/>
      <c r="W14" s="194"/>
      <c r="X14" s="194"/>
      <c r="Y14" s="68" t="s">
        <v>1028</v>
      </c>
      <c r="Z14" s="245" t="s">
        <v>1710</v>
      </c>
      <c r="AA14" s="38" t="s">
        <v>758</v>
      </c>
      <c r="AB14" s="1" t="s">
        <v>73</v>
      </c>
      <c r="AC14" s="1" t="s">
        <v>74</v>
      </c>
      <c r="AD14" s="1" t="s">
        <v>75</v>
      </c>
      <c r="AE14" s="2">
        <v>12</v>
      </c>
      <c r="AF14" s="3">
        <v>1</v>
      </c>
      <c r="AG14" s="3">
        <v>1</v>
      </c>
      <c r="AH14" s="3">
        <v>1</v>
      </c>
      <c r="AI14" s="3">
        <v>1</v>
      </c>
      <c r="AJ14" s="3">
        <v>1</v>
      </c>
      <c r="AK14" s="3">
        <v>1</v>
      </c>
      <c r="AL14" s="3">
        <v>1</v>
      </c>
      <c r="AM14" s="3">
        <v>1</v>
      </c>
      <c r="AN14" s="3">
        <v>1</v>
      </c>
      <c r="AO14" s="3">
        <v>1</v>
      </c>
      <c r="AP14" s="3">
        <v>1</v>
      </c>
      <c r="AQ14" s="3">
        <v>1</v>
      </c>
      <c r="AR14" s="68" t="s">
        <v>1028</v>
      </c>
      <c r="AS14" s="245" t="s">
        <v>1851</v>
      </c>
    </row>
    <row r="15" spans="1:45" ht="28.5" customHeight="1" x14ac:dyDescent="0.25">
      <c r="A15" s="136"/>
      <c r="B15" s="155"/>
      <c r="C15" s="156"/>
      <c r="D15" s="156"/>
      <c r="E15" s="156"/>
      <c r="F15" s="156"/>
      <c r="G15" s="194"/>
      <c r="H15" s="194"/>
      <c r="I15" s="194"/>
      <c r="J15" s="194"/>
      <c r="K15" s="38" t="s">
        <v>511</v>
      </c>
      <c r="L15" s="76" t="s">
        <v>1213</v>
      </c>
      <c r="M15" s="76" t="s">
        <v>1214</v>
      </c>
      <c r="N15" s="76" t="s">
        <v>1215</v>
      </c>
      <c r="O15" s="76" t="s">
        <v>1216</v>
      </c>
      <c r="P15" s="76" t="s">
        <v>1046</v>
      </c>
      <c r="Q15" s="37" t="str">
        <f>'[1]5-CONTROLES'!AB49</f>
        <v>Moderado</v>
      </c>
      <c r="R15" s="37" t="str">
        <f>'[1]5-CONTROLES'!AC49</f>
        <v>Fuerte</v>
      </c>
      <c r="S15" s="37" t="str">
        <f>'[1]5-CONTROLES'!AD49</f>
        <v>Moderado</v>
      </c>
      <c r="T15" s="156"/>
      <c r="U15" s="194"/>
      <c r="V15" s="194"/>
      <c r="W15" s="194"/>
      <c r="X15" s="194"/>
      <c r="Y15" s="68" t="s">
        <v>1028</v>
      </c>
      <c r="Z15" s="245" t="s">
        <v>1711</v>
      </c>
      <c r="AA15" s="38" t="s">
        <v>759</v>
      </c>
      <c r="AB15" s="1" t="s">
        <v>76</v>
      </c>
      <c r="AC15" s="1" t="s">
        <v>77</v>
      </c>
      <c r="AD15" s="1" t="s">
        <v>78</v>
      </c>
      <c r="AE15" s="16">
        <v>4</v>
      </c>
      <c r="AF15" s="39"/>
      <c r="AG15" s="39"/>
      <c r="AH15" s="39">
        <v>1</v>
      </c>
      <c r="AI15" s="39"/>
      <c r="AJ15" s="39"/>
      <c r="AK15" s="39">
        <v>1</v>
      </c>
      <c r="AL15" s="39"/>
      <c r="AM15" s="39"/>
      <c r="AN15" s="39">
        <v>1</v>
      </c>
      <c r="AO15" s="39"/>
      <c r="AP15" s="39"/>
      <c r="AQ15" s="39">
        <v>1</v>
      </c>
      <c r="AR15" s="68" t="s">
        <v>1028</v>
      </c>
      <c r="AS15" s="245" t="s">
        <v>1866</v>
      </c>
    </row>
    <row r="16" spans="1:45" ht="28.5" customHeight="1" x14ac:dyDescent="0.25">
      <c r="A16" s="136"/>
      <c r="B16" s="155"/>
      <c r="C16" s="156"/>
      <c r="D16" s="156"/>
      <c r="E16" s="156"/>
      <c r="F16" s="156"/>
      <c r="G16" s="194"/>
      <c r="H16" s="194"/>
      <c r="I16" s="194"/>
      <c r="J16" s="194"/>
      <c r="K16" s="38" t="s">
        <v>512</v>
      </c>
      <c r="L16" s="76" t="s">
        <v>1217</v>
      </c>
      <c r="M16" s="76" t="s">
        <v>1218</v>
      </c>
      <c r="N16" s="76" t="s">
        <v>1219</v>
      </c>
      <c r="O16" s="76" t="s">
        <v>1200</v>
      </c>
      <c r="P16" s="76" t="s">
        <v>1047</v>
      </c>
      <c r="Q16" s="37" t="str">
        <f>'[1]5-CONTROLES'!AB50</f>
        <v>Fuerte</v>
      </c>
      <c r="R16" s="37" t="str">
        <f>'[1]5-CONTROLES'!AC50</f>
        <v>Fuerte</v>
      </c>
      <c r="S16" s="37" t="str">
        <f>'[1]5-CONTROLES'!AD50</f>
        <v>Fuerte</v>
      </c>
      <c r="T16" s="156"/>
      <c r="U16" s="194"/>
      <c r="V16" s="194"/>
      <c r="W16" s="194"/>
      <c r="X16" s="194"/>
      <c r="Y16" s="68" t="s">
        <v>1028</v>
      </c>
      <c r="Z16" s="245" t="s">
        <v>1712</v>
      </c>
      <c r="AA16" s="38" t="s">
        <v>760</v>
      </c>
      <c r="AB16" s="1" t="s">
        <v>79</v>
      </c>
      <c r="AC16" s="1" t="s">
        <v>80</v>
      </c>
      <c r="AD16" s="1" t="s">
        <v>60</v>
      </c>
      <c r="AE16" s="16">
        <v>12</v>
      </c>
      <c r="AF16" s="39">
        <v>1</v>
      </c>
      <c r="AG16" s="39">
        <v>1</v>
      </c>
      <c r="AH16" s="39">
        <v>1</v>
      </c>
      <c r="AI16" s="39">
        <v>1</v>
      </c>
      <c r="AJ16" s="39">
        <v>1</v>
      </c>
      <c r="AK16" s="39">
        <v>1</v>
      </c>
      <c r="AL16" s="39">
        <v>1</v>
      </c>
      <c r="AM16" s="39">
        <v>1</v>
      </c>
      <c r="AN16" s="39">
        <v>1</v>
      </c>
      <c r="AO16" s="39">
        <v>1</v>
      </c>
      <c r="AP16" s="39">
        <v>1</v>
      </c>
      <c r="AQ16" s="39">
        <v>1</v>
      </c>
      <c r="AR16" s="68" t="s">
        <v>1029</v>
      </c>
      <c r="AS16" s="245" t="s">
        <v>1856</v>
      </c>
    </row>
    <row r="17" spans="1:45" ht="28.5" customHeight="1" x14ac:dyDescent="0.25">
      <c r="A17" s="136"/>
      <c r="B17" s="155"/>
      <c r="C17" s="156"/>
      <c r="D17" s="156"/>
      <c r="E17" s="156"/>
      <c r="F17" s="156"/>
      <c r="G17" s="194"/>
      <c r="H17" s="194"/>
      <c r="I17" s="194"/>
      <c r="J17" s="194"/>
      <c r="K17" s="38" t="s">
        <v>503</v>
      </c>
      <c r="L17" s="76" t="s">
        <v>1220</v>
      </c>
      <c r="M17" s="76" t="s">
        <v>1221</v>
      </c>
      <c r="N17" s="76" t="s">
        <v>1222</v>
      </c>
      <c r="O17" s="76" t="s">
        <v>1200</v>
      </c>
      <c r="P17" s="76" t="s">
        <v>1048</v>
      </c>
      <c r="Q17" s="37" t="str">
        <f>'[1]5-CONTROLES'!AB51</f>
        <v>Fuerte</v>
      </c>
      <c r="R17" s="37" t="str">
        <f>'[1]5-CONTROLES'!AC51</f>
        <v>Fuerte</v>
      </c>
      <c r="S17" s="37" t="str">
        <f>'[1]5-CONTROLES'!AD51</f>
        <v>Fuerte</v>
      </c>
      <c r="T17" s="156"/>
      <c r="U17" s="194"/>
      <c r="V17" s="194"/>
      <c r="W17" s="194"/>
      <c r="X17" s="194"/>
      <c r="Y17" s="68" t="s">
        <v>1028</v>
      </c>
      <c r="Z17" s="245" t="s">
        <v>1713</v>
      </c>
      <c r="AA17" s="38" t="s">
        <v>761</v>
      </c>
      <c r="AB17" s="1" t="s">
        <v>81</v>
      </c>
      <c r="AC17" s="1" t="s">
        <v>82</v>
      </c>
      <c r="AD17" s="1" t="s">
        <v>83</v>
      </c>
      <c r="AE17" s="16">
        <v>4</v>
      </c>
      <c r="AF17" s="10"/>
      <c r="AG17" s="39">
        <v>1</v>
      </c>
      <c r="AH17" s="10"/>
      <c r="AI17" s="10"/>
      <c r="AJ17" s="39">
        <v>1</v>
      </c>
      <c r="AK17" s="10"/>
      <c r="AL17" s="10"/>
      <c r="AM17" s="39">
        <v>1</v>
      </c>
      <c r="AN17" s="10"/>
      <c r="AO17" s="10"/>
      <c r="AP17" s="39">
        <v>1</v>
      </c>
      <c r="AQ17" s="10"/>
      <c r="AR17" s="68" t="s">
        <v>1029</v>
      </c>
      <c r="AS17" s="245" t="s">
        <v>1862</v>
      </c>
    </row>
    <row r="18" spans="1:45" ht="28.5" customHeight="1" x14ac:dyDescent="0.25">
      <c r="A18" s="136"/>
      <c r="B18" s="155"/>
      <c r="C18" s="156"/>
      <c r="D18" s="156"/>
      <c r="E18" s="156"/>
      <c r="F18" s="156"/>
      <c r="G18" s="194"/>
      <c r="H18" s="194"/>
      <c r="I18" s="194"/>
      <c r="J18" s="194"/>
      <c r="K18" s="38" t="s">
        <v>513</v>
      </c>
      <c r="L18" s="76" t="s">
        <v>1223</v>
      </c>
      <c r="M18" s="76" t="s">
        <v>1199</v>
      </c>
      <c r="N18" s="76" t="s">
        <v>1224</v>
      </c>
      <c r="O18" s="76" t="s">
        <v>1200</v>
      </c>
      <c r="P18" s="76" t="s">
        <v>1049</v>
      </c>
      <c r="Q18" s="37" t="str">
        <f>'[1]5-CONTROLES'!AB52</f>
        <v>Fuerte</v>
      </c>
      <c r="R18" s="37" t="str">
        <f>'[1]5-CONTROLES'!AC52</f>
        <v>Fuerte</v>
      </c>
      <c r="S18" s="37" t="str">
        <f>'[1]5-CONTROLES'!AD52</f>
        <v>Fuerte</v>
      </c>
      <c r="T18" s="156"/>
      <c r="U18" s="194"/>
      <c r="V18" s="194"/>
      <c r="W18" s="194"/>
      <c r="X18" s="194"/>
      <c r="Y18" s="68" t="s">
        <v>1028</v>
      </c>
      <c r="Z18" s="245" t="s">
        <v>1738</v>
      </c>
      <c r="AA18" s="38" t="s">
        <v>762</v>
      </c>
      <c r="AB18" s="1" t="s">
        <v>84</v>
      </c>
      <c r="AC18" s="1" t="s">
        <v>85</v>
      </c>
      <c r="AD18" s="1" t="s">
        <v>86</v>
      </c>
      <c r="AE18" s="40">
        <v>2</v>
      </c>
      <c r="AF18" s="10"/>
      <c r="AG18" s="41"/>
      <c r="AH18" s="41">
        <v>1</v>
      </c>
      <c r="AI18" s="10"/>
      <c r="AJ18" s="10"/>
      <c r="AK18" s="10"/>
      <c r="AL18" s="10"/>
      <c r="AM18" s="3"/>
      <c r="AN18" s="3">
        <v>1</v>
      </c>
      <c r="AO18" s="3"/>
      <c r="AP18" s="3"/>
      <c r="AQ18" s="3"/>
      <c r="AR18" s="68" t="s">
        <v>1029</v>
      </c>
      <c r="AS18" s="245" t="s">
        <v>1862</v>
      </c>
    </row>
    <row r="19" spans="1:45" ht="28.5" customHeight="1" x14ac:dyDescent="0.25">
      <c r="A19" s="136"/>
      <c r="B19" s="155"/>
      <c r="C19" s="156"/>
      <c r="D19" s="156"/>
      <c r="E19" s="156"/>
      <c r="F19" s="156"/>
      <c r="G19" s="194"/>
      <c r="H19" s="194"/>
      <c r="I19" s="194"/>
      <c r="J19" s="194"/>
      <c r="K19" s="38" t="s">
        <v>514</v>
      </c>
      <c r="L19" s="76" t="s">
        <v>1225</v>
      </c>
      <c r="M19" s="76" t="s">
        <v>1226</v>
      </c>
      <c r="N19" s="76" t="s">
        <v>1227</v>
      </c>
      <c r="O19" s="76" t="s">
        <v>1197</v>
      </c>
      <c r="P19" s="76" t="s">
        <v>1050</v>
      </c>
      <c r="Q19" s="37" t="str">
        <f>'[1]5-CONTROLES'!AB53</f>
        <v>Fuerte</v>
      </c>
      <c r="R19" s="37" t="str">
        <f>'[1]5-CONTROLES'!AC53</f>
        <v>Fuerte</v>
      </c>
      <c r="S19" s="37" t="str">
        <f>'[1]5-CONTROLES'!AD53</f>
        <v>Fuerte</v>
      </c>
      <c r="T19" s="156"/>
      <c r="U19" s="194"/>
      <c r="V19" s="194"/>
      <c r="W19" s="194"/>
      <c r="X19" s="194"/>
      <c r="Y19" s="68" t="s">
        <v>1030</v>
      </c>
      <c r="Z19" s="245" t="s">
        <v>1743</v>
      </c>
      <c r="AA19" s="119" t="s">
        <v>763</v>
      </c>
      <c r="AB19" s="197" t="s">
        <v>87</v>
      </c>
      <c r="AC19" s="130" t="s">
        <v>88</v>
      </c>
      <c r="AD19" s="130" t="s">
        <v>89</v>
      </c>
      <c r="AE19" s="187">
        <v>4</v>
      </c>
      <c r="AF19" s="185"/>
      <c r="AG19" s="185"/>
      <c r="AH19" s="185">
        <v>1</v>
      </c>
      <c r="AI19" s="185"/>
      <c r="AJ19" s="185"/>
      <c r="AK19" s="185">
        <v>1</v>
      </c>
      <c r="AL19" s="183"/>
      <c r="AM19" s="183"/>
      <c r="AN19" s="183">
        <v>1</v>
      </c>
      <c r="AO19" s="183"/>
      <c r="AP19" s="183"/>
      <c r="AQ19" s="183">
        <v>1</v>
      </c>
      <c r="AR19" s="113" t="s">
        <v>1029</v>
      </c>
      <c r="AS19" s="246" t="s">
        <v>1861</v>
      </c>
    </row>
    <row r="20" spans="1:45" ht="28.5" customHeight="1" x14ac:dyDescent="0.25">
      <c r="A20" s="136"/>
      <c r="B20" s="155"/>
      <c r="C20" s="156"/>
      <c r="D20" s="156"/>
      <c r="E20" s="156"/>
      <c r="F20" s="156"/>
      <c r="G20" s="194"/>
      <c r="H20" s="194"/>
      <c r="I20" s="194"/>
      <c r="J20" s="194"/>
      <c r="K20" s="38" t="s">
        <v>515</v>
      </c>
      <c r="L20" s="76" t="s">
        <v>1228</v>
      </c>
      <c r="M20" s="76" t="s">
        <v>1229</v>
      </c>
      <c r="N20" s="76" t="s">
        <v>1227</v>
      </c>
      <c r="O20" s="76" t="s">
        <v>1197</v>
      </c>
      <c r="P20" s="76" t="s">
        <v>1051</v>
      </c>
      <c r="Q20" s="37" t="str">
        <f>'[1]5-CONTROLES'!AB54</f>
        <v>Fuerte</v>
      </c>
      <c r="R20" s="37" t="str">
        <f>'[1]5-CONTROLES'!AC54</f>
        <v>Fuerte</v>
      </c>
      <c r="S20" s="37" t="str">
        <f>'[1]5-CONTROLES'!AD54</f>
        <v>Fuerte</v>
      </c>
      <c r="T20" s="156"/>
      <c r="U20" s="194"/>
      <c r="V20" s="194"/>
      <c r="W20" s="194"/>
      <c r="X20" s="194"/>
      <c r="Y20" s="68" t="s">
        <v>1030</v>
      </c>
      <c r="Z20" s="245" t="s">
        <v>1743</v>
      </c>
      <c r="AA20" s="120"/>
      <c r="AB20" s="147"/>
      <c r="AC20" s="147"/>
      <c r="AD20" s="147"/>
      <c r="AE20" s="186"/>
      <c r="AF20" s="186"/>
      <c r="AG20" s="186"/>
      <c r="AH20" s="186"/>
      <c r="AI20" s="186"/>
      <c r="AJ20" s="186"/>
      <c r="AK20" s="186"/>
      <c r="AL20" s="184"/>
      <c r="AM20" s="184"/>
      <c r="AN20" s="184"/>
      <c r="AO20" s="184"/>
      <c r="AP20" s="184"/>
      <c r="AQ20" s="184"/>
      <c r="AR20" s="114"/>
      <c r="AS20" s="247"/>
    </row>
    <row r="21" spans="1:45" ht="16.5" customHeight="1" x14ac:dyDescent="0.25">
      <c r="A21" s="136"/>
      <c r="B21" s="155"/>
      <c r="C21" s="156"/>
      <c r="D21" s="156"/>
      <c r="E21" s="156"/>
      <c r="F21" s="156"/>
      <c r="G21" s="194"/>
      <c r="H21" s="194"/>
      <c r="I21" s="194"/>
      <c r="J21" s="194"/>
      <c r="K21" s="119" t="s">
        <v>516</v>
      </c>
      <c r="L21" s="76" t="s">
        <v>1230</v>
      </c>
      <c r="M21" s="76" t="s">
        <v>1231</v>
      </c>
      <c r="N21" s="76" t="s">
        <v>88</v>
      </c>
      <c r="O21" s="76" t="s">
        <v>1232</v>
      </c>
      <c r="P21" s="76" t="s">
        <v>1052</v>
      </c>
      <c r="Q21" s="37" t="str">
        <f>'[1]5-CONTROLES'!AB55</f>
        <v>Moderado</v>
      </c>
      <c r="R21" s="37" t="str">
        <f>'[1]5-CONTROLES'!AC55</f>
        <v>Fuerte</v>
      </c>
      <c r="S21" s="37" t="str">
        <f>'[1]5-CONTROLES'!AD55</f>
        <v>Moderado</v>
      </c>
      <c r="T21" s="156"/>
      <c r="U21" s="194"/>
      <c r="V21" s="194"/>
      <c r="W21" s="194"/>
      <c r="X21" s="194"/>
      <c r="Y21" s="113" t="s">
        <v>1029</v>
      </c>
      <c r="Z21" s="246" t="s">
        <v>1748</v>
      </c>
      <c r="AA21" s="38" t="s">
        <v>764</v>
      </c>
      <c r="AB21" s="19" t="s">
        <v>90</v>
      </c>
      <c r="AC21" s="1" t="s">
        <v>91</v>
      </c>
      <c r="AD21" s="1" t="s">
        <v>92</v>
      </c>
      <c r="AE21" s="16">
        <v>2</v>
      </c>
      <c r="AF21" s="39"/>
      <c r="AG21" s="39">
        <v>1</v>
      </c>
      <c r="AH21" s="39"/>
      <c r="AI21" s="39"/>
      <c r="AJ21" s="39"/>
      <c r="AK21" s="39"/>
      <c r="AL21" s="39"/>
      <c r="AM21" s="39"/>
      <c r="AN21" s="39"/>
      <c r="AO21" s="39">
        <v>1</v>
      </c>
      <c r="AP21" s="39"/>
      <c r="AQ21" s="39"/>
      <c r="AR21" s="68" t="s">
        <v>1028</v>
      </c>
      <c r="AS21" s="245" t="s">
        <v>1868</v>
      </c>
    </row>
    <row r="22" spans="1:45" ht="16.5" customHeight="1" x14ac:dyDescent="0.25">
      <c r="A22" s="136"/>
      <c r="B22" s="155"/>
      <c r="C22" s="156"/>
      <c r="D22" s="156"/>
      <c r="E22" s="156"/>
      <c r="F22" s="156"/>
      <c r="G22" s="194"/>
      <c r="H22" s="194"/>
      <c r="I22" s="194"/>
      <c r="J22" s="194"/>
      <c r="K22" s="120"/>
      <c r="L22" s="76"/>
      <c r="M22" s="76">
        <v>0</v>
      </c>
      <c r="N22" s="77" t="s">
        <v>1233</v>
      </c>
      <c r="O22" s="76">
        <v>0</v>
      </c>
      <c r="P22" s="76"/>
      <c r="Q22" s="37" t="str">
        <f>'[1]5-CONTROLES'!AB56</f>
        <v>Débil</v>
      </c>
      <c r="R22" s="37">
        <f>'[1]5-CONTROLES'!AC56</f>
        <v>0</v>
      </c>
      <c r="S22" s="37" t="str">
        <f>'[1]5-CONTROLES'!AD56</f>
        <v>Débil</v>
      </c>
      <c r="T22" s="156"/>
      <c r="U22" s="194"/>
      <c r="V22" s="194"/>
      <c r="W22" s="194"/>
      <c r="X22" s="194"/>
      <c r="Y22" s="114"/>
      <c r="Z22" s="247"/>
      <c r="AA22" s="38" t="s">
        <v>765</v>
      </c>
      <c r="AB22" s="1" t="s">
        <v>93</v>
      </c>
      <c r="AC22" s="1" t="s">
        <v>94</v>
      </c>
      <c r="AD22" s="1" t="s">
        <v>95</v>
      </c>
      <c r="AE22" s="16">
        <v>2</v>
      </c>
      <c r="AF22" s="39"/>
      <c r="AG22" s="39">
        <v>1</v>
      </c>
      <c r="AH22" s="39"/>
      <c r="AI22" s="39"/>
      <c r="AJ22" s="39"/>
      <c r="AK22" s="39"/>
      <c r="AL22" s="39"/>
      <c r="AM22" s="39"/>
      <c r="AN22" s="39">
        <v>1</v>
      </c>
      <c r="AO22" s="39"/>
      <c r="AP22" s="39"/>
      <c r="AQ22" s="39"/>
      <c r="AR22" s="68" t="s">
        <v>1028</v>
      </c>
      <c r="AS22" s="245" t="s">
        <v>1873</v>
      </c>
    </row>
    <row r="23" spans="1:45" ht="16.5" customHeight="1" x14ac:dyDescent="0.25">
      <c r="A23" s="136"/>
      <c r="B23" s="155"/>
      <c r="C23" s="156"/>
      <c r="D23" s="156"/>
      <c r="E23" s="156"/>
      <c r="F23" s="156"/>
      <c r="G23" s="194"/>
      <c r="H23" s="194"/>
      <c r="I23" s="194"/>
      <c r="J23" s="194"/>
      <c r="K23" s="38" t="s">
        <v>517</v>
      </c>
      <c r="L23" s="76" t="s">
        <v>1234</v>
      </c>
      <c r="M23" s="76" t="s">
        <v>1235</v>
      </c>
      <c r="N23" s="76" t="s">
        <v>1236</v>
      </c>
      <c r="O23" s="76" t="s">
        <v>1200</v>
      </c>
      <c r="P23" s="76" t="s">
        <v>1053</v>
      </c>
      <c r="Q23" s="37" t="str">
        <f>'[1]5-CONTROLES'!AB57</f>
        <v>Fuerte</v>
      </c>
      <c r="R23" s="37" t="str">
        <f>'[1]5-CONTROLES'!AC57</f>
        <v>Fuerte</v>
      </c>
      <c r="S23" s="37" t="str">
        <f>'[1]5-CONTROLES'!AD57</f>
        <v>Fuerte</v>
      </c>
      <c r="T23" s="156"/>
      <c r="U23" s="194"/>
      <c r="V23" s="194"/>
      <c r="W23" s="194"/>
      <c r="X23" s="194"/>
      <c r="Y23" s="68" t="s">
        <v>1028</v>
      </c>
      <c r="Z23" s="245" t="s">
        <v>1753</v>
      </c>
      <c r="AA23" s="38" t="s">
        <v>766</v>
      </c>
      <c r="AB23" s="1" t="s">
        <v>96</v>
      </c>
      <c r="AC23" s="1" t="s">
        <v>97</v>
      </c>
      <c r="AD23" s="1" t="s">
        <v>60</v>
      </c>
      <c r="AE23" s="16">
        <v>12</v>
      </c>
      <c r="AF23" s="39">
        <v>1</v>
      </c>
      <c r="AG23" s="39">
        <v>1</v>
      </c>
      <c r="AH23" s="39">
        <v>1</v>
      </c>
      <c r="AI23" s="39">
        <v>1</v>
      </c>
      <c r="AJ23" s="39">
        <v>1</v>
      </c>
      <c r="AK23" s="39">
        <v>1</v>
      </c>
      <c r="AL23" s="39">
        <v>1</v>
      </c>
      <c r="AM23" s="39">
        <v>1</v>
      </c>
      <c r="AN23" s="39">
        <v>1</v>
      </c>
      <c r="AO23" s="39">
        <v>1</v>
      </c>
      <c r="AP23" s="39">
        <v>1</v>
      </c>
      <c r="AQ23" s="39">
        <v>1</v>
      </c>
      <c r="AR23" s="68" t="s">
        <v>1029</v>
      </c>
      <c r="AS23" s="245" t="s">
        <v>1875</v>
      </c>
    </row>
    <row r="24" spans="1:45" ht="16.5" customHeight="1" x14ac:dyDescent="0.25">
      <c r="A24" s="136"/>
      <c r="B24" s="155"/>
      <c r="C24" s="156"/>
      <c r="D24" s="156"/>
      <c r="E24" s="156"/>
      <c r="F24" s="156"/>
      <c r="G24" s="194"/>
      <c r="H24" s="194"/>
      <c r="I24" s="194"/>
      <c r="J24" s="194"/>
      <c r="K24" s="38" t="s">
        <v>518</v>
      </c>
      <c r="L24" s="76" t="s">
        <v>1237</v>
      </c>
      <c r="M24" s="76" t="s">
        <v>1238</v>
      </c>
      <c r="N24" s="76" t="s">
        <v>1239</v>
      </c>
      <c r="O24" s="76" t="s">
        <v>1240</v>
      </c>
      <c r="P24" s="76" t="s">
        <v>1054</v>
      </c>
      <c r="Q24" s="37" t="str">
        <f>'[1]5-CONTROLES'!AB58</f>
        <v>Fuerte</v>
      </c>
      <c r="R24" s="37" t="str">
        <f>'[1]5-CONTROLES'!AC58</f>
        <v>Fuerte</v>
      </c>
      <c r="S24" s="37" t="str">
        <f>'[1]5-CONTROLES'!AD58</f>
        <v>Fuerte</v>
      </c>
      <c r="T24" s="156"/>
      <c r="U24" s="194"/>
      <c r="V24" s="194"/>
      <c r="W24" s="194"/>
      <c r="X24" s="194"/>
      <c r="Y24" s="68" t="s">
        <v>1028</v>
      </c>
      <c r="Z24" s="245" t="s">
        <v>1758</v>
      </c>
      <c r="AA24" s="38" t="s">
        <v>767</v>
      </c>
      <c r="AB24" s="1" t="s">
        <v>98</v>
      </c>
      <c r="AC24" s="1" t="s">
        <v>99</v>
      </c>
      <c r="AD24" s="1" t="s">
        <v>100</v>
      </c>
      <c r="AE24" s="40">
        <v>6</v>
      </c>
      <c r="AF24" s="10"/>
      <c r="AG24" s="42">
        <v>1</v>
      </c>
      <c r="AH24" s="42"/>
      <c r="AI24" s="42">
        <v>1</v>
      </c>
      <c r="AJ24" s="42"/>
      <c r="AK24" s="42">
        <v>1</v>
      </c>
      <c r="AL24" s="42"/>
      <c r="AM24" s="42">
        <v>1</v>
      </c>
      <c r="AN24" s="42"/>
      <c r="AO24" s="42">
        <v>1</v>
      </c>
      <c r="AP24" s="42">
        <v>1</v>
      </c>
      <c r="AQ24" s="10"/>
      <c r="AR24" s="68" t="s">
        <v>1029</v>
      </c>
      <c r="AS24" s="245" t="s">
        <v>1879</v>
      </c>
    </row>
    <row r="25" spans="1:45" ht="16.5" customHeight="1" x14ac:dyDescent="0.25">
      <c r="A25" s="136"/>
      <c r="B25" s="155"/>
      <c r="C25" s="156"/>
      <c r="D25" s="156"/>
      <c r="E25" s="156"/>
      <c r="F25" s="156"/>
      <c r="G25" s="194"/>
      <c r="H25" s="194"/>
      <c r="I25" s="194"/>
      <c r="J25" s="194"/>
      <c r="K25" s="38" t="s">
        <v>519</v>
      </c>
      <c r="L25" s="76" t="s">
        <v>1241</v>
      </c>
      <c r="M25" s="76" t="s">
        <v>1242</v>
      </c>
      <c r="N25" s="76" t="s">
        <v>1243</v>
      </c>
      <c r="O25" s="76" t="s">
        <v>1211</v>
      </c>
      <c r="P25" s="76" t="s">
        <v>1055</v>
      </c>
      <c r="Q25" s="37" t="str">
        <f>'[1]5-CONTROLES'!AB59</f>
        <v>Fuerte</v>
      </c>
      <c r="R25" s="37" t="str">
        <f>'[1]5-CONTROLES'!AC59</f>
        <v>Fuerte</v>
      </c>
      <c r="S25" s="37" t="str">
        <f>'[1]5-CONTROLES'!AD59</f>
        <v>Fuerte</v>
      </c>
      <c r="T25" s="156"/>
      <c r="U25" s="194"/>
      <c r="V25" s="194"/>
      <c r="W25" s="194"/>
      <c r="X25" s="194"/>
      <c r="Y25" s="68" t="s">
        <v>1028</v>
      </c>
      <c r="Z25" s="245" t="s">
        <v>1775</v>
      </c>
      <c r="AA25" s="38" t="s">
        <v>768</v>
      </c>
      <c r="AB25" s="1" t="s">
        <v>101</v>
      </c>
      <c r="AC25" s="1" t="s">
        <v>102</v>
      </c>
      <c r="AD25" s="1" t="s">
        <v>103</v>
      </c>
      <c r="AE25" s="9">
        <f>+AH25+AK25+AN25+AQ25</f>
        <v>1</v>
      </c>
      <c r="AF25" s="10"/>
      <c r="AG25" s="10"/>
      <c r="AH25" s="10">
        <v>0.25</v>
      </c>
      <c r="AI25" s="10"/>
      <c r="AJ25" s="10"/>
      <c r="AK25" s="10">
        <v>0.25</v>
      </c>
      <c r="AL25" s="10"/>
      <c r="AM25" s="10"/>
      <c r="AN25" s="10">
        <v>0.25</v>
      </c>
      <c r="AO25" s="10"/>
      <c r="AP25" s="10"/>
      <c r="AQ25" s="10">
        <v>0.25</v>
      </c>
      <c r="AR25" s="68" t="s">
        <v>1029</v>
      </c>
      <c r="AS25" s="245" t="s">
        <v>1880</v>
      </c>
    </row>
    <row r="26" spans="1:45" ht="16.5" customHeight="1" x14ac:dyDescent="0.25">
      <c r="A26" s="136"/>
      <c r="B26" s="155"/>
      <c r="C26" s="156"/>
      <c r="D26" s="156"/>
      <c r="E26" s="156"/>
      <c r="F26" s="156"/>
      <c r="G26" s="194"/>
      <c r="H26" s="194"/>
      <c r="I26" s="194"/>
      <c r="J26" s="194"/>
      <c r="K26" s="38" t="s">
        <v>520</v>
      </c>
      <c r="L26" s="76" t="s">
        <v>1244</v>
      </c>
      <c r="M26" s="90" t="s">
        <v>1245</v>
      </c>
      <c r="N26" s="76" t="s">
        <v>1246</v>
      </c>
      <c r="O26" s="76" t="s">
        <v>1200</v>
      </c>
      <c r="P26" s="76" t="s">
        <v>1056</v>
      </c>
      <c r="Q26" s="37" t="str">
        <f>'[1]5-CONTROLES'!AB60</f>
        <v>Moderado</v>
      </c>
      <c r="R26" s="37" t="str">
        <f>'[1]5-CONTROLES'!AC60</f>
        <v>Fuerte</v>
      </c>
      <c r="S26" s="37" t="str">
        <f>'[1]5-CONTROLES'!AD60</f>
        <v>Moderado</v>
      </c>
      <c r="T26" s="156"/>
      <c r="U26" s="194"/>
      <c r="V26" s="194"/>
      <c r="W26" s="194"/>
      <c r="X26" s="194"/>
      <c r="Y26" s="68" t="s">
        <v>1028</v>
      </c>
      <c r="Z26" s="245" t="s">
        <v>1781</v>
      </c>
      <c r="AA26" s="38" t="s">
        <v>769</v>
      </c>
      <c r="AB26" s="1" t="s">
        <v>104</v>
      </c>
      <c r="AC26" s="1" t="s">
        <v>105</v>
      </c>
      <c r="AD26" s="1" t="s">
        <v>106</v>
      </c>
      <c r="AE26" s="9">
        <f>+AH26+AK26+AN26+AQ26</f>
        <v>1</v>
      </c>
      <c r="AF26" s="10"/>
      <c r="AG26" s="10"/>
      <c r="AH26" s="10">
        <v>0.25</v>
      </c>
      <c r="AI26" s="10"/>
      <c r="AJ26" s="10"/>
      <c r="AK26" s="10">
        <v>0.25</v>
      </c>
      <c r="AL26" s="10"/>
      <c r="AM26" s="10"/>
      <c r="AN26" s="10">
        <v>0.25</v>
      </c>
      <c r="AO26" s="10"/>
      <c r="AP26" s="10"/>
      <c r="AQ26" s="10">
        <v>0.25</v>
      </c>
      <c r="AR26" s="68" t="s">
        <v>1029</v>
      </c>
      <c r="AS26" s="245" t="s">
        <v>1880</v>
      </c>
    </row>
    <row r="27" spans="1:45" ht="16.5" customHeight="1" x14ac:dyDescent="0.25">
      <c r="A27" s="136"/>
      <c r="B27" s="155"/>
      <c r="C27" s="156"/>
      <c r="D27" s="156"/>
      <c r="E27" s="156"/>
      <c r="F27" s="156"/>
      <c r="G27" s="194"/>
      <c r="H27" s="194"/>
      <c r="I27" s="194"/>
      <c r="J27" s="194"/>
      <c r="K27" s="38" t="s">
        <v>521</v>
      </c>
      <c r="L27" s="76" t="s">
        <v>1247</v>
      </c>
      <c r="M27" s="76" t="s">
        <v>1248</v>
      </c>
      <c r="N27" s="76" t="s">
        <v>1249</v>
      </c>
      <c r="O27" s="76" t="s">
        <v>1200</v>
      </c>
      <c r="P27" s="76" t="s">
        <v>1057</v>
      </c>
      <c r="Q27" s="37" t="str">
        <f>'[1]5-CONTROLES'!AB61</f>
        <v>Moderado</v>
      </c>
      <c r="R27" s="37" t="str">
        <f>'[1]5-CONTROLES'!AC61</f>
        <v>Fuerte</v>
      </c>
      <c r="S27" s="37" t="str">
        <f>'[1]5-CONTROLES'!AD61</f>
        <v>Moderado</v>
      </c>
      <c r="T27" s="156"/>
      <c r="U27" s="194"/>
      <c r="V27" s="194"/>
      <c r="W27" s="194"/>
      <c r="X27" s="194"/>
      <c r="Y27" s="68" t="s">
        <v>1028</v>
      </c>
      <c r="Z27" s="245" t="s">
        <v>1788</v>
      </c>
      <c r="AA27" s="38" t="s">
        <v>770</v>
      </c>
      <c r="AB27" s="19" t="s">
        <v>107</v>
      </c>
      <c r="AC27" s="1" t="s">
        <v>108</v>
      </c>
      <c r="AD27" s="1" t="s">
        <v>109</v>
      </c>
      <c r="AE27" s="9">
        <v>1</v>
      </c>
      <c r="AF27" s="10"/>
      <c r="AG27" s="10"/>
      <c r="AH27" s="10"/>
      <c r="AI27" s="10"/>
      <c r="AJ27" s="10"/>
      <c r="AK27" s="10">
        <v>0.5</v>
      </c>
      <c r="AL27" s="10"/>
      <c r="AM27" s="10"/>
      <c r="AN27" s="10"/>
      <c r="AO27" s="10"/>
      <c r="AP27" s="10"/>
      <c r="AQ27" s="10">
        <v>0.5</v>
      </c>
      <c r="AR27" s="68" t="s">
        <v>1030</v>
      </c>
      <c r="AS27" s="245" t="s">
        <v>1770</v>
      </c>
    </row>
    <row r="28" spans="1:45" ht="16.5" customHeight="1" x14ac:dyDescent="0.25">
      <c r="A28" s="136"/>
      <c r="B28" s="155"/>
      <c r="C28" s="156"/>
      <c r="D28" s="156"/>
      <c r="E28" s="156"/>
      <c r="F28" s="156"/>
      <c r="G28" s="194"/>
      <c r="H28" s="194"/>
      <c r="I28" s="194"/>
      <c r="J28" s="194"/>
      <c r="K28" s="38" t="s">
        <v>522</v>
      </c>
      <c r="L28" s="76" t="s">
        <v>1250</v>
      </c>
      <c r="M28" s="76" t="s">
        <v>1251</v>
      </c>
      <c r="N28" s="76" t="s">
        <v>1252</v>
      </c>
      <c r="O28" s="76" t="s">
        <v>1200</v>
      </c>
      <c r="P28" s="76" t="s">
        <v>1058</v>
      </c>
      <c r="Q28" s="37" t="str">
        <f>'[1]5-CONTROLES'!AB62</f>
        <v>Fuerte</v>
      </c>
      <c r="R28" s="37" t="str">
        <f>'[1]5-CONTROLES'!AC62</f>
        <v>Moderado</v>
      </c>
      <c r="S28" s="37" t="str">
        <f>'[1]5-CONTROLES'!AD62</f>
        <v>Moderado</v>
      </c>
      <c r="T28" s="156"/>
      <c r="U28" s="194"/>
      <c r="V28" s="194"/>
      <c r="W28" s="194"/>
      <c r="X28" s="194"/>
      <c r="Y28" s="68" t="s">
        <v>1028</v>
      </c>
      <c r="Z28" s="245" t="s">
        <v>1789</v>
      </c>
      <c r="AA28" s="38" t="s">
        <v>771</v>
      </c>
      <c r="AB28" s="1" t="s">
        <v>110</v>
      </c>
      <c r="AC28" s="1" t="s">
        <v>111</v>
      </c>
      <c r="AD28" s="1" t="s">
        <v>112</v>
      </c>
      <c r="AE28" s="9">
        <v>0.8</v>
      </c>
      <c r="AF28" s="10"/>
      <c r="AG28" s="10">
        <v>0.2</v>
      </c>
      <c r="AH28" s="10"/>
      <c r="AI28" s="10">
        <v>0.3</v>
      </c>
      <c r="AJ28" s="10"/>
      <c r="AK28" s="10"/>
      <c r="AL28" s="10">
        <v>0.2</v>
      </c>
      <c r="AM28" s="10"/>
      <c r="AN28" s="10"/>
      <c r="AO28" s="10">
        <v>0.1</v>
      </c>
      <c r="AP28" s="10"/>
      <c r="AQ28" s="10"/>
      <c r="AR28" s="68" t="s">
        <v>1029</v>
      </c>
      <c r="AS28" s="245" t="s">
        <v>1889</v>
      </c>
    </row>
    <row r="29" spans="1:45" ht="16.5" customHeight="1" x14ac:dyDescent="0.25">
      <c r="A29" s="136"/>
      <c r="B29" s="155"/>
      <c r="C29" s="156"/>
      <c r="D29" s="156"/>
      <c r="E29" s="156"/>
      <c r="F29" s="156"/>
      <c r="G29" s="194"/>
      <c r="H29" s="194"/>
      <c r="I29" s="194"/>
      <c r="J29" s="194"/>
      <c r="K29" s="38" t="s">
        <v>523</v>
      </c>
      <c r="L29" s="76" t="s">
        <v>1253</v>
      </c>
      <c r="M29" s="76" t="s">
        <v>1254</v>
      </c>
      <c r="N29" s="76" t="s">
        <v>1255</v>
      </c>
      <c r="O29" s="76" t="s">
        <v>1197</v>
      </c>
      <c r="P29" s="76" t="s">
        <v>1059</v>
      </c>
      <c r="Q29" s="37" t="str">
        <f>'[1]5-CONTROLES'!AB63</f>
        <v>Fuerte</v>
      </c>
      <c r="R29" s="37" t="str">
        <f>'[1]5-CONTROLES'!AC63</f>
        <v>Fuerte</v>
      </c>
      <c r="S29" s="37" t="str">
        <f>'[1]5-CONTROLES'!AD63</f>
        <v>Fuerte</v>
      </c>
      <c r="T29" s="156"/>
      <c r="U29" s="194"/>
      <c r="V29" s="194"/>
      <c r="W29" s="194"/>
      <c r="X29" s="194"/>
      <c r="Y29" s="68" t="s">
        <v>1028</v>
      </c>
      <c r="Z29" s="245" t="s">
        <v>1794</v>
      </c>
      <c r="AA29" s="38" t="s">
        <v>772</v>
      </c>
      <c r="AB29" s="1" t="s">
        <v>113</v>
      </c>
      <c r="AC29" s="1" t="s">
        <v>114</v>
      </c>
      <c r="AD29" s="1" t="s">
        <v>115</v>
      </c>
      <c r="AE29" s="9">
        <v>1</v>
      </c>
      <c r="AF29" s="10"/>
      <c r="AG29" s="10">
        <v>0.2</v>
      </c>
      <c r="AH29" s="10"/>
      <c r="AI29" s="10">
        <v>0.2</v>
      </c>
      <c r="AJ29" s="10"/>
      <c r="AK29" s="10">
        <v>0.2</v>
      </c>
      <c r="AL29" s="10"/>
      <c r="AM29" s="10">
        <v>0.2</v>
      </c>
      <c r="AN29" s="10"/>
      <c r="AO29" s="10">
        <v>0.2</v>
      </c>
      <c r="AP29" s="10"/>
      <c r="AQ29" s="10"/>
      <c r="AR29" s="68" t="s">
        <v>1029</v>
      </c>
      <c r="AS29" s="245" t="s">
        <v>1892</v>
      </c>
    </row>
    <row r="30" spans="1:45" ht="16.5" customHeight="1" x14ac:dyDescent="0.25">
      <c r="A30" s="136"/>
      <c r="B30" s="155"/>
      <c r="C30" s="156"/>
      <c r="D30" s="156"/>
      <c r="E30" s="156"/>
      <c r="F30" s="156"/>
      <c r="G30" s="194"/>
      <c r="H30" s="194"/>
      <c r="I30" s="194"/>
      <c r="J30" s="194"/>
      <c r="K30" s="38" t="s">
        <v>524</v>
      </c>
      <c r="L30" s="76" t="s">
        <v>1256</v>
      </c>
      <c r="M30" s="76" t="s">
        <v>1257</v>
      </c>
      <c r="N30" s="76" t="s">
        <v>1258</v>
      </c>
      <c r="O30" s="76" t="s">
        <v>1216</v>
      </c>
      <c r="P30" s="76" t="s">
        <v>1060</v>
      </c>
      <c r="Q30" s="37" t="str">
        <f>'[1]5-CONTROLES'!AB64</f>
        <v>Fuerte</v>
      </c>
      <c r="R30" s="37" t="str">
        <f>'[1]5-CONTROLES'!AC64</f>
        <v>Fuerte</v>
      </c>
      <c r="S30" s="37" t="str">
        <f>'[1]5-CONTROLES'!AD64</f>
        <v>Fuerte</v>
      </c>
      <c r="T30" s="156"/>
      <c r="U30" s="194"/>
      <c r="V30" s="194"/>
      <c r="W30" s="194"/>
      <c r="X30" s="194"/>
      <c r="Y30" s="68" t="s">
        <v>1029</v>
      </c>
      <c r="Z30" s="245" t="s">
        <v>1799</v>
      </c>
      <c r="AA30" s="38" t="s">
        <v>773</v>
      </c>
      <c r="AB30" s="1" t="s">
        <v>116</v>
      </c>
      <c r="AC30" s="1" t="s">
        <v>117</v>
      </c>
      <c r="AD30" s="1" t="s">
        <v>86</v>
      </c>
      <c r="AE30" s="40">
        <v>2</v>
      </c>
      <c r="AF30" s="10"/>
      <c r="AG30" s="41"/>
      <c r="AH30" s="41">
        <v>1</v>
      </c>
      <c r="AI30" s="10"/>
      <c r="AJ30" s="10"/>
      <c r="AK30" s="10"/>
      <c r="AL30" s="10"/>
      <c r="AM30" s="3"/>
      <c r="AN30" s="3">
        <v>1</v>
      </c>
      <c r="AO30" s="3"/>
      <c r="AP30" s="3"/>
      <c r="AQ30" s="3"/>
      <c r="AR30" s="68" t="s">
        <v>1029</v>
      </c>
      <c r="AS30" s="245" t="s">
        <v>1893</v>
      </c>
    </row>
    <row r="31" spans="1:45" ht="16.5" customHeight="1" x14ac:dyDescent="0.25">
      <c r="A31" s="136"/>
      <c r="B31" s="155"/>
      <c r="C31" s="156"/>
      <c r="D31" s="156"/>
      <c r="E31" s="156"/>
      <c r="F31" s="156"/>
      <c r="G31" s="194"/>
      <c r="H31" s="194"/>
      <c r="I31" s="194"/>
      <c r="J31" s="194"/>
      <c r="K31" s="38" t="s">
        <v>525</v>
      </c>
      <c r="L31" s="76" t="s">
        <v>1259</v>
      </c>
      <c r="M31" s="76" t="s">
        <v>1260</v>
      </c>
      <c r="N31" s="76" t="s">
        <v>114</v>
      </c>
      <c r="O31" s="76" t="s">
        <v>1200</v>
      </c>
      <c r="P31" s="76" t="s">
        <v>1061</v>
      </c>
      <c r="Q31" s="37" t="str">
        <f>'[1]5-CONTROLES'!AB65</f>
        <v>Fuerte</v>
      </c>
      <c r="R31" s="37" t="str">
        <f>'[1]5-CONTROLES'!AC65</f>
        <v>Fuerte</v>
      </c>
      <c r="S31" s="37" t="str">
        <f>'[1]5-CONTROLES'!AD65</f>
        <v>Fuerte</v>
      </c>
      <c r="T31" s="156"/>
      <c r="U31" s="194"/>
      <c r="V31" s="194"/>
      <c r="W31" s="194"/>
      <c r="X31" s="194"/>
      <c r="Y31" s="68" t="s">
        <v>1028</v>
      </c>
      <c r="Z31" s="245" t="s">
        <v>1800</v>
      </c>
      <c r="AA31" s="38" t="s">
        <v>774</v>
      </c>
      <c r="AB31" s="19" t="s">
        <v>110</v>
      </c>
      <c r="AC31" s="1" t="s">
        <v>118</v>
      </c>
      <c r="AD31" s="1" t="s">
        <v>119</v>
      </c>
      <c r="AE31" s="43">
        <v>1</v>
      </c>
      <c r="AF31" s="10"/>
      <c r="AG31" s="10"/>
      <c r="AH31" s="10"/>
      <c r="AI31" s="10"/>
      <c r="AJ31" s="10"/>
      <c r="AK31" s="10"/>
      <c r="AL31" s="10"/>
      <c r="AM31" s="10"/>
      <c r="AN31" s="10"/>
      <c r="AO31" s="10"/>
      <c r="AP31" s="10"/>
      <c r="AQ31" s="3">
        <v>1</v>
      </c>
      <c r="AR31" s="68" t="s">
        <v>1030</v>
      </c>
      <c r="AS31" s="245" t="s">
        <v>1772</v>
      </c>
    </row>
    <row r="32" spans="1:45" ht="16.5" customHeight="1" x14ac:dyDescent="0.25">
      <c r="A32" s="136"/>
      <c r="B32" s="155"/>
      <c r="C32" s="156"/>
      <c r="D32" s="156"/>
      <c r="E32" s="156"/>
      <c r="F32" s="156"/>
      <c r="G32" s="194"/>
      <c r="H32" s="194"/>
      <c r="I32" s="194"/>
      <c r="J32" s="194"/>
      <c r="K32" s="38" t="s">
        <v>526</v>
      </c>
      <c r="L32" s="76" t="s">
        <v>1261</v>
      </c>
      <c r="M32" s="76" t="s">
        <v>1226</v>
      </c>
      <c r="N32" s="76" t="s">
        <v>1262</v>
      </c>
      <c r="O32" s="76" t="s">
        <v>1197</v>
      </c>
      <c r="P32" s="76" t="s">
        <v>1050</v>
      </c>
      <c r="Q32" s="37" t="str">
        <f>'[1]5-CONTROLES'!AB66</f>
        <v>Fuerte</v>
      </c>
      <c r="R32" s="37" t="str">
        <f>'[1]5-CONTROLES'!AC66</f>
        <v>Fuerte</v>
      </c>
      <c r="S32" s="37" t="str">
        <f>'[1]5-CONTROLES'!AD66</f>
        <v>Fuerte</v>
      </c>
      <c r="T32" s="156"/>
      <c r="U32" s="194"/>
      <c r="V32" s="194"/>
      <c r="W32" s="194"/>
      <c r="X32" s="194"/>
      <c r="Y32" s="68" t="s">
        <v>1028</v>
      </c>
      <c r="Z32" s="245" t="s">
        <v>1803</v>
      </c>
      <c r="AA32" s="38" t="s">
        <v>775</v>
      </c>
      <c r="AB32" s="1" t="s">
        <v>120</v>
      </c>
      <c r="AC32" s="1" t="s">
        <v>121</v>
      </c>
      <c r="AD32" s="1" t="s">
        <v>122</v>
      </c>
      <c r="AE32" s="40">
        <v>2</v>
      </c>
      <c r="AF32" s="44"/>
      <c r="AG32" s="45"/>
      <c r="AH32" s="41"/>
      <c r="AI32" s="41">
        <v>1</v>
      </c>
      <c r="AJ32" s="10"/>
      <c r="AK32" s="10"/>
      <c r="AL32" s="41"/>
      <c r="AM32" s="3"/>
      <c r="AN32" s="3">
        <v>1</v>
      </c>
      <c r="AO32" s="3"/>
      <c r="AP32" s="3"/>
      <c r="AQ32" s="3"/>
      <c r="AR32" s="68" t="s">
        <v>1029</v>
      </c>
      <c r="AS32" s="245" t="s">
        <v>1895</v>
      </c>
    </row>
    <row r="33" spans="1:45" ht="16.5" customHeight="1" x14ac:dyDescent="0.25">
      <c r="A33" s="136"/>
      <c r="B33" s="155"/>
      <c r="C33" s="156"/>
      <c r="D33" s="156"/>
      <c r="E33" s="156"/>
      <c r="F33" s="156"/>
      <c r="G33" s="194"/>
      <c r="H33" s="194"/>
      <c r="I33" s="194"/>
      <c r="J33" s="194"/>
      <c r="K33" s="38" t="s">
        <v>527</v>
      </c>
      <c r="L33" s="76" t="s">
        <v>1263</v>
      </c>
      <c r="M33" s="76" t="s">
        <v>1229</v>
      </c>
      <c r="N33" s="76" t="s">
        <v>1262</v>
      </c>
      <c r="O33" s="76" t="s">
        <v>1197</v>
      </c>
      <c r="P33" s="76" t="s">
        <v>1051</v>
      </c>
      <c r="Q33" s="37" t="str">
        <f>'[1]5-CONTROLES'!AB67</f>
        <v>Fuerte</v>
      </c>
      <c r="R33" s="37" t="str">
        <f>'[1]5-CONTROLES'!AC67</f>
        <v>Fuerte</v>
      </c>
      <c r="S33" s="37" t="str">
        <f>'[1]5-CONTROLES'!AD67</f>
        <v>Fuerte</v>
      </c>
      <c r="T33" s="156"/>
      <c r="U33" s="194"/>
      <c r="V33" s="194"/>
      <c r="W33" s="194"/>
      <c r="X33" s="194"/>
      <c r="Y33" s="68" t="s">
        <v>1028</v>
      </c>
      <c r="Z33" s="245" t="s">
        <v>1803</v>
      </c>
      <c r="AA33" s="38" t="s">
        <v>776</v>
      </c>
      <c r="AB33" s="19" t="s">
        <v>123</v>
      </c>
      <c r="AC33" s="19" t="s">
        <v>124</v>
      </c>
      <c r="AD33" s="19" t="s">
        <v>125</v>
      </c>
      <c r="AE33" s="46">
        <v>2</v>
      </c>
      <c r="AF33" s="47"/>
      <c r="AG33" s="48"/>
      <c r="AH33" s="48">
        <v>1</v>
      </c>
      <c r="AI33" s="47"/>
      <c r="AJ33" s="47"/>
      <c r="AK33" s="47"/>
      <c r="AL33" s="47"/>
      <c r="AM33" s="39"/>
      <c r="AN33" s="39">
        <v>1</v>
      </c>
      <c r="AO33" s="3"/>
      <c r="AP33" s="3"/>
      <c r="AQ33" s="3"/>
      <c r="AR33" s="68" t="s">
        <v>1028</v>
      </c>
      <c r="AS33" s="245" t="s">
        <v>1898</v>
      </c>
    </row>
    <row r="34" spans="1:45" ht="16.5" customHeight="1" x14ac:dyDescent="0.25">
      <c r="A34" s="136"/>
      <c r="B34" s="155"/>
      <c r="C34" s="156"/>
      <c r="D34" s="156"/>
      <c r="E34" s="156"/>
      <c r="F34" s="156"/>
      <c r="G34" s="194"/>
      <c r="H34" s="194"/>
      <c r="I34" s="194"/>
      <c r="J34" s="194"/>
      <c r="K34" s="38" t="s">
        <v>528</v>
      </c>
      <c r="L34" s="76" t="s">
        <v>1264</v>
      </c>
      <c r="M34" s="76" t="s">
        <v>1265</v>
      </c>
      <c r="N34" s="76" t="s">
        <v>118</v>
      </c>
      <c r="O34" s="76" t="s">
        <v>1197</v>
      </c>
      <c r="P34" s="76" t="s">
        <v>1062</v>
      </c>
      <c r="Q34" s="37" t="str">
        <f>'[1]5-CONTROLES'!AB68</f>
        <v>Débil</v>
      </c>
      <c r="R34" s="37" t="str">
        <f>'[1]5-CONTROLES'!AC68</f>
        <v>Débil</v>
      </c>
      <c r="S34" s="37" t="str">
        <f>'[1]5-CONTROLES'!AD68</f>
        <v>Débil</v>
      </c>
      <c r="T34" s="156"/>
      <c r="U34" s="194"/>
      <c r="V34" s="194"/>
      <c r="W34" s="194"/>
      <c r="X34" s="194"/>
      <c r="Y34" s="68" t="s">
        <v>1028</v>
      </c>
      <c r="Z34" s="245" t="s">
        <v>1804</v>
      </c>
      <c r="AA34" s="38" t="s">
        <v>777</v>
      </c>
      <c r="AB34" s="19" t="s">
        <v>110</v>
      </c>
      <c r="AC34" s="19" t="s">
        <v>126</v>
      </c>
      <c r="AD34" s="19" t="s">
        <v>127</v>
      </c>
      <c r="AE34" s="40">
        <v>2</v>
      </c>
      <c r="AF34" s="10"/>
      <c r="AG34" s="41">
        <v>1</v>
      </c>
      <c r="AH34" s="41"/>
      <c r="AI34" s="10"/>
      <c r="AJ34" s="10"/>
      <c r="AK34" s="10"/>
      <c r="AL34" s="41">
        <v>1</v>
      </c>
      <c r="AM34" s="3"/>
      <c r="AN34" s="3"/>
      <c r="AO34" s="3"/>
      <c r="AP34" s="3"/>
      <c r="AQ34" s="3"/>
      <c r="AR34" s="68" t="s">
        <v>1029</v>
      </c>
      <c r="AS34" s="245" t="s">
        <v>1847</v>
      </c>
    </row>
    <row r="35" spans="1:45" ht="16.5" customHeight="1" x14ac:dyDescent="0.25">
      <c r="A35" s="136"/>
      <c r="B35" s="155"/>
      <c r="C35" s="156"/>
      <c r="D35" s="156"/>
      <c r="E35" s="156"/>
      <c r="F35" s="156"/>
      <c r="G35" s="194"/>
      <c r="H35" s="194"/>
      <c r="I35" s="194"/>
      <c r="J35" s="194"/>
      <c r="K35" s="38" t="s">
        <v>529</v>
      </c>
      <c r="L35" s="76" t="s">
        <v>1194</v>
      </c>
      <c r="M35" s="76" t="s">
        <v>1266</v>
      </c>
      <c r="N35" s="76" t="s">
        <v>121</v>
      </c>
      <c r="O35" s="76" t="s">
        <v>1197</v>
      </c>
      <c r="P35" s="76" t="s">
        <v>1051</v>
      </c>
      <c r="Q35" s="37" t="str">
        <f>'[1]5-CONTROLES'!AB69</f>
        <v>Fuerte</v>
      </c>
      <c r="R35" s="37" t="str">
        <f>'[1]5-CONTROLES'!AC69</f>
        <v>Fuerte</v>
      </c>
      <c r="S35" s="37" t="str">
        <f>'[1]5-CONTROLES'!AD69</f>
        <v>Fuerte</v>
      </c>
      <c r="T35" s="156"/>
      <c r="U35" s="194"/>
      <c r="V35" s="194"/>
      <c r="W35" s="194"/>
      <c r="X35" s="194"/>
      <c r="Y35" s="68" t="s">
        <v>1028</v>
      </c>
      <c r="Z35" s="245" t="s">
        <v>1809</v>
      </c>
      <c r="AA35" s="38" t="s">
        <v>778</v>
      </c>
      <c r="AB35" s="1" t="s">
        <v>128</v>
      </c>
      <c r="AC35" s="1" t="s">
        <v>129</v>
      </c>
      <c r="AD35" s="1" t="s">
        <v>63</v>
      </c>
      <c r="AE35" s="40">
        <v>4</v>
      </c>
      <c r="AF35" s="10"/>
      <c r="AG35" s="41"/>
      <c r="AH35" s="41">
        <v>1</v>
      </c>
      <c r="AI35" s="10"/>
      <c r="AJ35" s="10"/>
      <c r="AK35" s="41">
        <v>1</v>
      </c>
      <c r="AL35" s="10"/>
      <c r="AM35" s="3"/>
      <c r="AN35" s="3">
        <v>1</v>
      </c>
      <c r="AO35" s="3"/>
      <c r="AP35" s="3"/>
      <c r="AQ35" s="3">
        <v>1</v>
      </c>
      <c r="AR35" s="68" t="s">
        <v>1028</v>
      </c>
      <c r="AS35" s="251" t="s">
        <v>1900</v>
      </c>
    </row>
    <row r="36" spans="1:45" ht="16.5" customHeight="1" x14ac:dyDescent="0.25">
      <c r="A36" s="136"/>
      <c r="B36" s="155"/>
      <c r="C36" s="156"/>
      <c r="D36" s="156"/>
      <c r="E36" s="156"/>
      <c r="F36" s="156"/>
      <c r="G36" s="194"/>
      <c r="H36" s="194"/>
      <c r="I36" s="194"/>
      <c r="J36" s="194"/>
      <c r="K36" s="38" t="s">
        <v>530</v>
      </c>
      <c r="L36" s="76" t="s">
        <v>1267</v>
      </c>
      <c r="M36" s="76" t="s">
        <v>1268</v>
      </c>
      <c r="N36" s="76" t="s">
        <v>1269</v>
      </c>
      <c r="O36" s="76" t="s">
        <v>1216</v>
      </c>
      <c r="P36" s="76" t="s">
        <v>1063</v>
      </c>
      <c r="Q36" s="37" t="str">
        <f>'[1]5-CONTROLES'!AB70</f>
        <v>Moderado</v>
      </c>
      <c r="R36" s="37" t="str">
        <f>'[1]5-CONTROLES'!AC70</f>
        <v>Fuerte</v>
      </c>
      <c r="S36" s="37" t="str">
        <f>'[1]5-CONTROLES'!AD70</f>
        <v>Moderado</v>
      </c>
      <c r="T36" s="156"/>
      <c r="U36" s="194"/>
      <c r="V36" s="194"/>
      <c r="W36" s="194"/>
      <c r="X36" s="194"/>
      <c r="Y36" s="68" t="s">
        <v>1028</v>
      </c>
      <c r="Z36" s="245" t="s">
        <v>1831</v>
      </c>
      <c r="AA36" s="38" t="s">
        <v>779</v>
      </c>
      <c r="AB36" s="19" t="s">
        <v>130</v>
      </c>
      <c r="AC36" s="1" t="s">
        <v>131</v>
      </c>
      <c r="AD36" s="1" t="s">
        <v>132</v>
      </c>
      <c r="AE36" s="40">
        <v>1</v>
      </c>
      <c r="AF36" s="44"/>
      <c r="AG36" s="45"/>
      <c r="AH36" s="41">
        <v>1</v>
      </c>
      <c r="AI36" s="10"/>
      <c r="AJ36" s="10"/>
      <c r="AK36" s="10"/>
      <c r="AL36" s="10"/>
      <c r="AM36" s="3"/>
      <c r="AN36" s="3"/>
      <c r="AO36" s="3"/>
      <c r="AP36" s="3"/>
      <c r="AQ36" s="3"/>
      <c r="AR36" s="68" t="s">
        <v>1028</v>
      </c>
      <c r="AS36" s="245" t="s">
        <v>1901</v>
      </c>
    </row>
    <row r="37" spans="1:45" ht="16.5" customHeight="1" x14ac:dyDescent="0.25">
      <c r="A37" s="136"/>
      <c r="B37" s="155"/>
      <c r="C37" s="156"/>
      <c r="D37" s="156"/>
      <c r="E37" s="156"/>
      <c r="F37" s="156"/>
      <c r="G37" s="194"/>
      <c r="H37" s="194"/>
      <c r="I37" s="194"/>
      <c r="J37" s="194"/>
      <c r="K37" s="38" t="s">
        <v>531</v>
      </c>
      <c r="L37" s="76" t="s">
        <v>1270</v>
      </c>
      <c r="M37" s="76" t="s">
        <v>1271</v>
      </c>
      <c r="N37" s="76" t="s">
        <v>126</v>
      </c>
      <c r="O37" s="76" t="s">
        <v>1272</v>
      </c>
      <c r="P37" s="76" t="s">
        <v>1064</v>
      </c>
      <c r="Q37" s="37" t="str">
        <f>'[1]5-CONTROLES'!AB71</f>
        <v>Fuerte</v>
      </c>
      <c r="R37" s="37" t="str">
        <f>'[1]5-CONTROLES'!AC71</f>
        <v>Fuerte</v>
      </c>
      <c r="S37" s="37" t="str">
        <f>'[1]5-CONTROLES'!AD71</f>
        <v>Fuerte</v>
      </c>
      <c r="T37" s="156"/>
      <c r="U37" s="194"/>
      <c r="V37" s="194"/>
      <c r="W37" s="194"/>
      <c r="X37" s="194"/>
      <c r="Y37" s="68" t="s">
        <v>1029</v>
      </c>
      <c r="Z37" s="245" t="s">
        <v>1812</v>
      </c>
      <c r="AA37" s="38" t="s">
        <v>780</v>
      </c>
      <c r="AB37" s="1" t="s">
        <v>133</v>
      </c>
      <c r="AC37" s="1" t="s">
        <v>134</v>
      </c>
      <c r="AD37" s="49" t="s">
        <v>135</v>
      </c>
      <c r="AE37" s="43">
        <v>1</v>
      </c>
      <c r="AF37" s="50"/>
      <c r="AG37" s="10"/>
      <c r="AH37" s="10"/>
      <c r="AI37" s="10"/>
      <c r="AJ37" s="10"/>
      <c r="AK37" s="10"/>
      <c r="AL37" s="10"/>
      <c r="AM37" s="10"/>
      <c r="AN37" s="10"/>
      <c r="AO37" s="10"/>
      <c r="AP37" s="10"/>
      <c r="AQ37" s="3">
        <v>1</v>
      </c>
      <c r="AR37" s="68" t="s">
        <v>1030</v>
      </c>
      <c r="AS37" s="245" t="s">
        <v>1772</v>
      </c>
    </row>
    <row r="38" spans="1:45" ht="16.5" customHeight="1" x14ac:dyDescent="0.25">
      <c r="A38" s="136"/>
      <c r="B38" s="155"/>
      <c r="C38" s="156"/>
      <c r="D38" s="156"/>
      <c r="E38" s="156"/>
      <c r="F38" s="156"/>
      <c r="G38" s="194"/>
      <c r="H38" s="194"/>
      <c r="I38" s="194"/>
      <c r="J38" s="194"/>
      <c r="K38" s="38" t="s">
        <v>532</v>
      </c>
      <c r="L38" s="76" t="s">
        <v>1273</v>
      </c>
      <c r="M38" s="76" t="s">
        <v>1274</v>
      </c>
      <c r="N38" s="76" t="s">
        <v>1275</v>
      </c>
      <c r="O38" s="76" t="s">
        <v>1200</v>
      </c>
      <c r="P38" s="76" t="s">
        <v>1065</v>
      </c>
      <c r="Q38" s="37" t="str">
        <f>'[1]5-CONTROLES'!AB72</f>
        <v>Fuerte</v>
      </c>
      <c r="R38" s="37" t="str">
        <f>'[1]5-CONTROLES'!AC72</f>
        <v>Fuerte</v>
      </c>
      <c r="S38" s="37" t="str">
        <f>'[1]5-CONTROLES'!AD72</f>
        <v>Fuerte</v>
      </c>
      <c r="T38" s="156"/>
      <c r="U38" s="194"/>
      <c r="V38" s="194"/>
      <c r="W38" s="194"/>
      <c r="X38" s="194"/>
      <c r="Y38" s="68" t="s">
        <v>1028</v>
      </c>
      <c r="Z38" s="245" t="s">
        <v>1814</v>
      </c>
      <c r="AA38" s="38" t="s">
        <v>781</v>
      </c>
      <c r="AB38" s="1" t="s">
        <v>136</v>
      </c>
      <c r="AC38" s="1" t="s">
        <v>137</v>
      </c>
      <c r="AD38" s="1" t="s">
        <v>138</v>
      </c>
      <c r="AE38" s="40">
        <v>4</v>
      </c>
      <c r="AF38" s="10"/>
      <c r="AG38" s="41"/>
      <c r="AH38" s="41">
        <v>1</v>
      </c>
      <c r="AI38" s="10"/>
      <c r="AJ38" s="3"/>
      <c r="AK38" s="3">
        <v>1</v>
      </c>
      <c r="AL38" s="10"/>
      <c r="AM38" s="3"/>
      <c r="AN38" s="3">
        <v>1</v>
      </c>
      <c r="AO38" s="3"/>
      <c r="AP38" s="3"/>
      <c r="AQ38" s="3">
        <v>1</v>
      </c>
      <c r="AR38" s="68" t="s">
        <v>1028</v>
      </c>
      <c r="AS38" s="245" t="s">
        <v>1908</v>
      </c>
    </row>
    <row r="39" spans="1:45" ht="16.5" customHeight="1" x14ac:dyDescent="0.25">
      <c r="A39" s="136"/>
      <c r="B39" s="155"/>
      <c r="C39" s="156"/>
      <c r="D39" s="156"/>
      <c r="E39" s="156"/>
      <c r="F39" s="156"/>
      <c r="G39" s="194"/>
      <c r="H39" s="194"/>
      <c r="I39" s="194"/>
      <c r="J39" s="194"/>
      <c r="K39" s="38" t="s">
        <v>533</v>
      </c>
      <c r="L39" s="76" t="s">
        <v>1264</v>
      </c>
      <c r="M39" s="76" t="s">
        <v>1276</v>
      </c>
      <c r="N39" s="76" t="s">
        <v>131</v>
      </c>
      <c r="O39" s="76" t="s">
        <v>1277</v>
      </c>
      <c r="P39" s="76" t="s">
        <v>1066</v>
      </c>
      <c r="Q39" s="37" t="str">
        <f>'[1]5-CONTROLES'!AB73</f>
        <v>Fuerte</v>
      </c>
      <c r="R39" s="37" t="str">
        <f>'[1]5-CONTROLES'!AC73</f>
        <v>Fuerte</v>
      </c>
      <c r="S39" s="37" t="str">
        <f>'[1]5-CONTROLES'!AD73</f>
        <v>Fuerte</v>
      </c>
      <c r="T39" s="156"/>
      <c r="U39" s="194"/>
      <c r="V39" s="194"/>
      <c r="W39" s="194"/>
      <c r="X39" s="194"/>
      <c r="Y39" s="68" t="s">
        <v>1030</v>
      </c>
      <c r="Z39" s="248" t="s">
        <v>1815</v>
      </c>
      <c r="AA39" s="38" t="s">
        <v>782</v>
      </c>
      <c r="AB39" s="1" t="s">
        <v>139</v>
      </c>
      <c r="AC39" s="1" t="s">
        <v>140</v>
      </c>
      <c r="AD39" s="1" t="s">
        <v>141</v>
      </c>
      <c r="AE39" s="40">
        <v>4</v>
      </c>
      <c r="AF39" s="10"/>
      <c r="AG39" s="41"/>
      <c r="AH39" s="41">
        <v>1</v>
      </c>
      <c r="AI39" s="10"/>
      <c r="AJ39" s="3"/>
      <c r="AK39" s="3">
        <v>1</v>
      </c>
      <c r="AL39" s="10"/>
      <c r="AM39" s="3"/>
      <c r="AN39" s="3">
        <v>1</v>
      </c>
      <c r="AO39" s="3"/>
      <c r="AP39" s="3"/>
      <c r="AQ39" s="3">
        <v>1</v>
      </c>
      <c r="AR39" s="68" t="s">
        <v>1028</v>
      </c>
      <c r="AS39" s="245" t="s">
        <v>1909</v>
      </c>
    </row>
    <row r="40" spans="1:45" ht="16.5" customHeight="1" x14ac:dyDescent="0.25">
      <c r="A40" s="136"/>
      <c r="B40" s="155"/>
      <c r="C40" s="156"/>
      <c r="D40" s="156"/>
      <c r="E40" s="156"/>
      <c r="F40" s="156"/>
      <c r="G40" s="194"/>
      <c r="H40" s="194"/>
      <c r="I40" s="194"/>
      <c r="J40" s="194"/>
      <c r="K40" s="38" t="s">
        <v>534</v>
      </c>
      <c r="L40" s="76" t="s">
        <v>1278</v>
      </c>
      <c r="M40" s="76" t="s">
        <v>1279</v>
      </c>
      <c r="N40" s="76" t="s">
        <v>378</v>
      </c>
      <c r="O40" s="76" t="s">
        <v>1240</v>
      </c>
      <c r="P40" s="76" t="s">
        <v>1067</v>
      </c>
      <c r="Q40" s="37" t="str">
        <f>'[1]5-CONTROLES'!AB74</f>
        <v>Débil</v>
      </c>
      <c r="R40" s="37" t="str">
        <f>'[1]5-CONTROLES'!AC74</f>
        <v>Débil</v>
      </c>
      <c r="S40" s="37" t="str">
        <f>'[1]5-CONTROLES'!AD74</f>
        <v>Débil</v>
      </c>
      <c r="T40" s="156"/>
      <c r="U40" s="194"/>
      <c r="V40" s="194"/>
      <c r="W40" s="194"/>
      <c r="X40" s="194"/>
      <c r="Y40" s="68" t="s">
        <v>1029</v>
      </c>
      <c r="Z40" s="245" t="s">
        <v>1817</v>
      </c>
      <c r="AA40" s="38" t="s">
        <v>783</v>
      </c>
      <c r="AB40" s="3" t="s">
        <v>58</v>
      </c>
      <c r="AC40" s="1" t="s">
        <v>142</v>
      </c>
      <c r="AD40" s="3" t="s">
        <v>60</v>
      </c>
      <c r="AE40" s="40">
        <v>12</v>
      </c>
      <c r="AF40" s="41">
        <v>1</v>
      </c>
      <c r="AG40" s="41">
        <v>1</v>
      </c>
      <c r="AH40" s="41">
        <v>1</v>
      </c>
      <c r="AI40" s="41">
        <v>1</v>
      </c>
      <c r="AJ40" s="41">
        <v>1</v>
      </c>
      <c r="AK40" s="41">
        <v>1</v>
      </c>
      <c r="AL40" s="41">
        <v>1</v>
      </c>
      <c r="AM40" s="41">
        <v>1</v>
      </c>
      <c r="AN40" s="41">
        <v>1</v>
      </c>
      <c r="AO40" s="41">
        <v>1</v>
      </c>
      <c r="AP40" s="41">
        <v>1</v>
      </c>
      <c r="AQ40" s="41">
        <v>1</v>
      </c>
      <c r="AR40" s="68" t="s">
        <v>1028</v>
      </c>
      <c r="AS40" s="245" t="s">
        <v>1911</v>
      </c>
    </row>
    <row r="41" spans="1:45" ht="16.5" customHeight="1" x14ac:dyDescent="0.25">
      <c r="A41" s="136"/>
      <c r="B41" s="155"/>
      <c r="C41" s="156"/>
      <c r="D41" s="156"/>
      <c r="E41" s="156"/>
      <c r="F41" s="156"/>
      <c r="G41" s="194"/>
      <c r="H41" s="194"/>
      <c r="I41" s="194"/>
      <c r="J41" s="194"/>
      <c r="K41" s="38" t="s">
        <v>535</v>
      </c>
      <c r="L41" s="76" t="s">
        <v>1280</v>
      </c>
      <c r="M41" s="76" t="s">
        <v>1281</v>
      </c>
      <c r="N41" s="76" t="s">
        <v>137</v>
      </c>
      <c r="O41" s="76" t="s">
        <v>1200</v>
      </c>
      <c r="P41" s="76" t="s">
        <v>1068</v>
      </c>
      <c r="Q41" s="37" t="str">
        <f>'[1]5-CONTROLES'!AB75</f>
        <v>Fuerte</v>
      </c>
      <c r="R41" s="37" t="str">
        <f>'[1]5-CONTROLES'!AC75</f>
        <v>Fuerte</v>
      </c>
      <c r="S41" s="37" t="str">
        <f>'[1]5-CONTROLES'!AD75</f>
        <v>Fuerte</v>
      </c>
      <c r="T41" s="156"/>
      <c r="U41" s="194"/>
      <c r="V41" s="194"/>
      <c r="W41" s="194"/>
      <c r="X41" s="194"/>
      <c r="Y41" s="68" t="s">
        <v>1028</v>
      </c>
      <c r="Z41" s="245" t="s">
        <v>1818</v>
      </c>
      <c r="AA41" s="119" t="s">
        <v>784</v>
      </c>
      <c r="AB41" s="130" t="s">
        <v>143</v>
      </c>
      <c r="AC41" s="130" t="s">
        <v>144</v>
      </c>
      <c r="AD41" s="130" t="s">
        <v>145</v>
      </c>
      <c r="AE41" s="182">
        <v>0.1</v>
      </c>
      <c r="AF41" s="181"/>
      <c r="AG41" s="181">
        <v>0.03</v>
      </c>
      <c r="AH41" s="181"/>
      <c r="AI41" s="181"/>
      <c r="AJ41" s="181"/>
      <c r="AK41" s="181">
        <v>0.04</v>
      </c>
      <c r="AL41" s="181"/>
      <c r="AM41" s="181"/>
      <c r="AN41" s="181"/>
      <c r="AO41" s="181"/>
      <c r="AP41" s="181">
        <v>0.03</v>
      </c>
      <c r="AQ41" s="181"/>
      <c r="AR41" s="113" t="s">
        <v>1029</v>
      </c>
      <c r="AS41" s="246" t="s">
        <v>1861</v>
      </c>
    </row>
    <row r="42" spans="1:45" ht="16.5" customHeight="1" x14ac:dyDescent="0.25">
      <c r="A42" s="136"/>
      <c r="B42" s="155"/>
      <c r="C42" s="156"/>
      <c r="D42" s="156"/>
      <c r="E42" s="156"/>
      <c r="F42" s="156"/>
      <c r="G42" s="194"/>
      <c r="H42" s="194"/>
      <c r="I42" s="194"/>
      <c r="J42" s="194"/>
      <c r="K42" s="38" t="s">
        <v>536</v>
      </c>
      <c r="L42" s="76" t="s">
        <v>1282</v>
      </c>
      <c r="M42" s="76" t="s">
        <v>1283</v>
      </c>
      <c r="N42" s="76" t="s">
        <v>1284</v>
      </c>
      <c r="O42" s="76" t="s">
        <v>1285</v>
      </c>
      <c r="P42" s="76" t="s">
        <v>1069</v>
      </c>
      <c r="Q42" s="37" t="str">
        <f>'[1]5-CONTROLES'!AB76</f>
        <v>Moderado</v>
      </c>
      <c r="R42" s="37" t="str">
        <f>'[1]5-CONTROLES'!AC76</f>
        <v>Moderado</v>
      </c>
      <c r="S42" s="37" t="str">
        <f>'[1]5-CONTROLES'!AD76</f>
        <v>Moderado</v>
      </c>
      <c r="T42" s="156"/>
      <c r="U42" s="194"/>
      <c r="V42" s="194"/>
      <c r="W42" s="194"/>
      <c r="X42" s="194"/>
      <c r="Y42" s="68" t="s">
        <v>1028</v>
      </c>
      <c r="Z42" s="245" t="s">
        <v>1819</v>
      </c>
      <c r="AA42" s="155"/>
      <c r="AB42" s="199"/>
      <c r="AC42" s="148"/>
      <c r="AD42" s="148"/>
      <c r="AE42" s="148"/>
      <c r="AF42" s="148"/>
      <c r="AG42" s="148"/>
      <c r="AH42" s="148"/>
      <c r="AI42" s="148"/>
      <c r="AJ42" s="148"/>
      <c r="AK42" s="148"/>
      <c r="AL42" s="148"/>
      <c r="AM42" s="148"/>
      <c r="AN42" s="148"/>
      <c r="AO42" s="148"/>
      <c r="AP42" s="148"/>
      <c r="AQ42" s="148"/>
      <c r="AR42" s="149"/>
      <c r="AS42" s="253"/>
    </row>
    <row r="43" spans="1:45" ht="16.5" customHeight="1" x14ac:dyDescent="0.25">
      <c r="A43" s="136"/>
      <c r="B43" s="155"/>
      <c r="C43" s="156"/>
      <c r="D43" s="156"/>
      <c r="E43" s="156"/>
      <c r="F43" s="156"/>
      <c r="G43" s="194"/>
      <c r="H43" s="194"/>
      <c r="I43" s="194"/>
      <c r="J43" s="194"/>
      <c r="K43" s="38" t="s">
        <v>537</v>
      </c>
      <c r="L43" s="76" t="s">
        <v>1220</v>
      </c>
      <c r="M43" s="76" t="s">
        <v>1286</v>
      </c>
      <c r="N43" s="76" t="s">
        <v>220</v>
      </c>
      <c r="O43" s="76" t="s">
        <v>1200</v>
      </c>
      <c r="P43" s="76" t="s">
        <v>1048</v>
      </c>
      <c r="Q43" s="37" t="str">
        <f>'[1]5-CONTROLES'!AB77</f>
        <v>Fuerte</v>
      </c>
      <c r="R43" s="37" t="str">
        <f>'[1]5-CONTROLES'!AC77</f>
        <v>Fuerte</v>
      </c>
      <c r="S43" s="37" t="str">
        <f>'[1]5-CONTROLES'!AD77</f>
        <v>Fuerte</v>
      </c>
      <c r="T43" s="156"/>
      <c r="U43" s="194"/>
      <c r="V43" s="194"/>
      <c r="W43" s="194"/>
      <c r="X43" s="194"/>
      <c r="Y43" s="68" t="s">
        <v>1028</v>
      </c>
      <c r="Z43" s="245" t="s">
        <v>1820</v>
      </c>
      <c r="AA43" s="155"/>
      <c r="AB43" s="199"/>
      <c r="AC43" s="148"/>
      <c r="AD43" s="148"/>
      <c r="AE43" s="148"/>
      <c r="AF43" s="148"/>
      <c r="AG43" s="148"/>
      <c r="AH43" s="148"/>
      <c r="AI43" s="148"/>
      <c r="AJ43" s="148"/>
      <c r="AK43" s="148"/>
      <c r="AL43" s="148"/>
      <c r="AM43" s="148"/>
      <c r="AN43" s="148"/>
      <c r="AO43" s="148"/>
      <c r="AP43" s="148"/>
      <c r="AQ43" s="148"/>
      <c r="AR43" s="149"/>
      <c r="AS43" s="253"/>
    </row>
    <row r="44" spans="1:45" ht="16.5" customHeight="1" x14ac:dyDescent="0.25">
      <c r="A44" s="136"/>
      <c r="B44" s="120"/>
      <c r="C44" s="127"/>
      <c r="D44" s="127"/>
      <c r="E44" s="127"/>
      <c r="F44" s="127"/>
      <c r="G44" s="193"/>
      <c r="H44" s="193"/>
      <c r="I44" s="193"/>
      <c r="J44" s="193"/>
      <c r="K44" s="38" t="s">
        <v>538</v>
      </c>
      <c r="L44" s="76" t="s">
        <v>1287</v>
      </c>
      <c r="M44" s="76" t="s">
        <v>1199</v>
      </c>
      <c r="N44" s="76" t="s">
        <v>1288</v>
      </c>
      <c r="O44" s="76" t="s">
        <v>1200</v>
      </c>
      <c r="P44" s="76" t="s">
        <v>1070</v>
      </c>
      <c r="Q44" s="37" t="str">
        <f>'[1]5-CONTROLES'!AB78</f>
        <v>Fuerte</v>
      </c>
      <c r="R44" s="37" t="str">
        <f>'[1]5-CONTROLES'!AC78</f>
        <v>Fuerte</v>
      </c>
      <c r="S44" s="37" t="str">
        <f>'[1]5-CONTROLES'!AD78</f>
        <v>Fuerte</v>
      </c>
      <c r="T44" s="127"/>
      <c r="U44" s="193"/>
      <c r="V44" s="193"/>
      <c r="W44" s="193"/>
      <c r="X44" s="193"/>
      <c r="Y44" s="68" t="s">
        <v>1029</v>
      </c>
      <c r="Z44" s="245" t="s">
        <v>1751</v>
      </c>
      <c r="AA44" s="120"/>
      <c r="AB44" s="131"/>
      <c r="AC44" s="147"/>
      <c r="AD44" s="147"/>
      <c r="AE44" s="147"/>
      <c r="AF44" s="147"/>
      <c r="AG44" s="147"/>
      <c r="AH44" s="147"/>
      <c r="AI44" s="147"/>
      <c r="AJ44" s="147"/>
      <c r="AK44" s="147"/>
      <c r="AL44" s="147"/>
      <c r="AM44" s="147"/>
      <c r="AN44" s="147"/>
      <c r="AO44" s="147"/>
      <c r="AP44" s="147"/>
      <c r="AQ44" s="147"/>
      <c r="AR44" s="114"/>
      <c r="AS44" s="247"/>
    </row>
    <row r="45" spans="1:45" ht="25.5" customHeight="1" x14ac:dyDescent="0.25">
      <c r="A45" s="179" t="str">
        <f>'[1]3-IDENTIFICACIÓN DEL RIESGO'!B52</f>
        <v>Planificación del Ordenamiento Social de la Propiedad</v>
      </c>
      <c r="B45" s="119" t="s">
        <v>1004</v>
      </c>
      <c r="C45" s="126" t="str">
        <f>'[1]3-IDENTIFICACIÓN DEL RIESGO'!G52</f>
        <v>Posibilidad de trafico de influencias en el levantamiento de información durante la implementación de Planes de Ordenamiento Social de la Propiedad para favorecer a terceros.</v>
      </c>
      <c r="D45" s="126" t="s">
        <v>54</v>
      </c>
      <c r="E45" s="37" t="str">
        <f>'[1]3-IDENTIFICACIÓN DEL RIESGO'!H52</f>
        <v>Presencia de intereses particulares, financieros y/o políticos</v>
      </c>
      <c r="F45" s="37" t="str">
        <f>'[1]3-IDENTIFICACIÓN DEL RIESGO'!L52</f>
        <v>Multa y sanción del ente regulador</v>
      </c>
      <c r="G45" s="192" t="str">
        <f>'[1]4-VALORACIÓN DEL RIESGO'!G31</f>
        <v>Posible</v>
      </c>
      <c r="H45" s="192" t="str">
        <f>'[1]4-VALORACIÓN DEL RIESGO'!AC31</f>
        <v>Catastrófico</v>
      </c>
      <c r="I45" s="192" t="str">
        <f>'[1]4-VALORACIÓN DEL RIESGO'!AE31</f>
        <v>Extremo</v>
      </c>
      <c r="J45" s="192" t="str">
        <f>'[1]4-VALORACIÓN DEL RIESGO'!AF31</f>
        <v>Reducir</v>
      </c>
      <c r="K45" s="119" t="s">
        <v>539</v>
      </c>
      <c r="L45" s="117" t="s">
        <v>1289</v>
      </c>
      <c r="M45" s="117" t="s">
        <v>1290</v>
      </c>
      <c r="N45" s="117" t="s">
        <v>1291</v>
      </c>
      <c r="O45" s="117" t="s">
        <v>1292</v>
      </c>
      <c r="P45" s="117" t="s">
        <v>1071</v>
      </c>
      <c r="Q45" s="126" t="str">
        <f>'[1]5-CONTROLES'!AB79</f>
        <v>Fuerte</v>
      </c>
      <c r="R45" s="126" t="str">
        <f>'[1]5-CONTROLES'!AC79</f>
        <v>Fuerte</v>
      </c>
      <c r="S45" s="126" t="str">
        <f>'[1]5-CONTROLES'!AD79</f>
        <v>Fuerte</v>
      </c>
      <c r="T45" s="126" t="str">
        <f>'[1]5-CONTROLES'!AH79</f>
        <v>Fuerte</v>
      </c>
      <c r="U45" s="192" t="str">
        <f>'[1]5-CONTROLES'!AL79</f>
        <v>Rara Vez</v>
      </c>
      <c r="V45" s="192" t="str">
        <f>'[1]5-CONTROLES'!AP79</f>
        <v>Moderado</v>
      </c>
      <c r="W45" s="192" t="str">
        <f>'[1]5-CONTROLES'!AQ79</f>
        <v>Moderado</v>
      </c>
      <c r="X45" s="192" t="str">
        <f>'[1]5-CONTROLES'!AS79</f>
        <v>Acción preventiva</v>
      </c>
      <c r="Y45" s="113" t="s">
        <v>1028</v>
      </c>
      <c r="Z45" s="246" t="s">
        <v>1833</v>
      </c>
      <c r="AA45" s="38" t="s">
        <v>785</v>
      </c>
      <c r="AB45" s="1" t="s">
        <v>146</v>
      </c>
      <c r="AC45" s="1" t="s">
        <v>147</v>
      </c>
      <c r="AD45" s="1" t="s">
        <v>148</v>
      </c>
      <c r="AE45" s="2">
        <v>30</v>
      </c>
      <c r="AF45" s="3"/>
      <c r="AG45" s="3"/>
      <c r="AH45" s="3"/>
      <c r="AI45" s="3"/>
      <c r="AJ45" s="3"/>
      <c r="AK45" s="3">
        <v>6</v>
      </c>
      <c r="AL45" s="3"/>
      <c r="AM45" s="3">
        <v>6</v>
      </c>
      <c r="AN45" s="3"/>
      <c r="AO45" s="3">
        <v>6</v>
      </c>
      <c r="AP45" s="3">
        <v>6</v>
      </c>
      <c r="AQ45" s="3">
        <v>6</v>
      </c>
      <c r="AR45" s="68" t="s">
        <v>1030</v>
      </c>
      <c r="AS45" s="245" t="s">
        <v>1770</v>
      </c>
    </row>
    <row r="46" spans="1:45" ht="25.5" customHeight="1" x14ac:dyDescent="0.25">
      <c r="A46" s="180"/>
      <c r="B46" s="120"/>
      <c r="C46" s="127"/>
      <c r="D46" s="127"/>
      <c r="E46" s="37" t="str">
        <f>'[1]3-IDENTIFICACIÓN DEL RIESGO'!H53</f>
        <v>Desconocimiento por parte de la comunidad campesina y étnica sobre el modelo de atención por oferta en la implementación de los Planes de Ordenamiento</v>
      </c>
      <c r="F46" s="37" t="str">
        <f>'[1]3-IDENTIFICACIÓN DEL RIESGO'!L53</f>
        <v>perdida de credibilidad institucional</v>
      </c>
      <c r="G46" s="193"/>
      <c r="H46" s="193"/>
      <c r="I46" s="193"/>
      <c r="J46" s="193"/>
      <c r="K46" s="120"/>
      <c r="L46" s="118"/>
      <c r="M46" s="118"/>
      <c r="N46" s="118"/>
      <c r="O46" s="118"/>
      <c r="P46" s="118"/>
      <c r="Q46" s="127"/>
      <c r="R46" s="127"/>
      <c r="S46" s="127"/>
      <c r="T46" s="127"/>
      <c r="U46" s="193"/>
      <c r="V46" s="193"/>
      <c r="W46" s="193"/>
      <c r="X46" s="193"/>
      <c r="Y46" s="114"/>
      <c r="Z46" s="247"/>
      <c r="AA46" s="38" t="s">
        <v>786</v>
      </c>
      <c r="AB46" s="1" t="s">
        <v>149</v>
      </c>
      <c r="AC46" s="1" t="s">
        <v>147</v>
      </c>
      <c r="AD46" s="1" t="s">
        <v>150</v>
      </c>
      <c r="AE46" s="2">
        <v>27</v>
      </c>
      <c r="AF46" s="3"/>
      <c r="AG46" s="3"/>
      <c r="AH46" s="3"/>
      <c r="AI46" s="3"/>
      <c r="AJ46" s="3">
        <v>3</v>
      </c>
      <c r="AK46" s="3">
        <v>3</v>
      </c>
      <c r="AL46" s="3">
        <v>3</v>
      </c>
      <c r="AM46" s="3">
        <v>4</v>
      </c>
      <c r="AN46" s="3">
        <v>4</v>
      </c>
      <c r="AO46" s="3">
        <v>4</v>
      </c>
      <c r="AP46" s="3">
        <v>3</v>
      </c>
      <c r="AQ46" s="3">
        <v>3</v>
      </c>
      <c r="AR46" s="68" t="s">
        <v>1030</v>
      </c>
      <c r="AS46" s="245" t="s">
        <v>1765</v>
      </c>
    </row>
    <row r="47" spans="1:45" ht="25.5" customHeight="1" x14ac:dyDescent="0.25">
      <c r="A47" s="180"/>
      <c r="B47" s="119" t="s">
        <v>1005</v>
      </c>
      <c r="C47" s="126" t="str">
        <f>'[1]3-IDENTIFICACIÓN DEL RIESGO'!G54</f>
        <v>Posibilidad de concusión o cohecho por inscripción, valoración y calificación en el Registro de Sujetos de Ordenamiento</v>
      </c>
      <c r="D47" s="126" t="s">
        <v>54</v>
      </c>
      <c r="E47" s="37" t="str">
        <f>'[1]3-IDENTIFICACIÓN DEL RIESGO'!H54</f>
        <v>Falta de ética profesional del funcionario o personal vinculado a la entidad.</v>
      </c>
      <c r="F47" s="37" t="str">
        <f>'[1]3-IDENTIFICACIÓN DEL RIESGO'!L54</f>
        <v>Deterioro de la imagen institucional.</v>
      </c>
      <c r="G47" s="192" t="str">
        <f>'[1]4-VALORACIÓN DEL RIESGO'!G32</f>
        <v>Posible</v>
      </c>
      <c r="H47" s="192" t="str">
        <f>'[1]4-VALORACIÓN DEL RIESGO'!AC32</f>
        <v>Catastrófico</v>
      </c>
      <c r="I47" s="192" t="str">
        <f>'[1]4-VALORACIÓN DEL RIESGO'!AE32</f>
        <v>Extremo</v>
      </c>
      <c r="J47" s="192" t="str">
        <f>'[1]4-VALORACIÓN DEL RIESGO'!AF32</f>
        <v>Reducir</v>
      </c>
      <c r="K47" s="119" t="s">
        <v>540</v>
      </c>
      <c r="L47" s="117" t="s">
        <v>1293</v>
      </c>
      <c r="M47" s="117" t="s">
        <v>1294</v>
      </c>
      <c r="N47" s="117" t="s">
        <v>1295</v>
      </c>
      <c r="O47" s="117" t="s">
        <v>1216</v>
      </c>
      <c r="P47" s="117" t="s">
        <v>1072</v>
      </c>
      <c r="Q47" s="126" t="str">
        <f>'[1]5-CONTROLES'!AB81</f>
        <v>Fuerte</v>
      </c>
      <c r="R47" s="126" t="str">
        <f>'[1]5-CONTROLES'!AC81</f>
        <v>Fuerte</v>
      </c>
      <c r="S47" s="126" t="str">
        <f>'[1]5-CONTROLES'!AD81</f>
        <v>Fuerte</v>
      </c>
      <c r="T47" s="126" t="str">
        <f>'[1]5-CONTROLES'!AH81</f>
        <v>Fuerte</v>
      </c>
      <c r="U47" s="192" t="str">
        <f>'[1]5-CONTROLES'!AL81</f>
        <v>Rara Vez</v>
      </c>
      <c r="V47" s="192" t="str">
        <f>'[1]5-CONTROLES'!AP81</f>
        <v>Moderado</v>
      </c>
      <c r="W47" s="192" t="str">
        <f>'[1]5-CONTROLES'!AQ81</f>
        <v>Moderado</v>
      </c>
      <c r="X47" s="192" t="str">
        <f>'[1]5-CONTROLES'!AS81</f>
        <v>Acción preventiva</v>
      </c>
      <c r="Y47" s="113" t="s">
        <v>1028</v>
      </c>
      <c r="Z47" s="246" t="s">
        <v>1834</v>
      </c>
      <c r="AA47" s="119" t="s">
        <v>787</v>
      </c>
      <c r="AB47" s="130" t="s">
        <v>151</v>
      </c>
      <c r="AC47" s="130" t="s">
        <v>152</v>
      </c>
      <c r="AD47" s="130" t="s">
        <v>153</v>
      </c>
      <c r="AE47" s="128">
        <v>6</v>
      </c>
      <c r="AF47" s="121"/>
      <c r="AG47" s="121">
        <v>1</v>
      </c>
      <c r="AH47" s="121"/>
      <c r="AI47" s="121">
        <v>1</v>
      </c>
      <c r="AJ47" s="121"/>
      <c r="AK47" s="121">
        <v>1</v>
      </c>
      <c r="AL47" s="121"/>
      <c r="AM47" s="121">
        <v>1</v>
      </c>
      <c r="AN47" s="121"/>
      <c r="AO47" s="121">
        <v>1</v>
      </c>
      <c r="AP47" s="121"/>
      <c r="AQ47" s="121">
        <v>1</v>
      </c>
      <c r="AR47" s="113" t="s">
        <v>1028</v>
      </c>
      <c r="AS47" s="246" t="s">
        <v>1914</v>
      </c>
    </row>
    <row r="48" spans="1:45" ht="25.5" customHeight="1" x14ac:dyDescent="0.25">
      <c r="A48" s="180"/>
      <c r="B48" s="120"/>
      <c r="C48" s="127"/>
      <c r="D48" s="127"/>
      <c r="E48" s="37" t="str">
        <f>'[1]3-IDENTIFICACIÓN DEL RIESGO'!H55</f>
        <v>Desconocimiento de las sanciones penales y disciplinarias que se configuran con la materialización del riesgo</v>
      </c>
      <c r="F48" s="37" t="str">
        <f>'[1]3-IDENTIFICACIÓN DEL RIESGO'!L55</f>
        <v>Hallazgos, observaciones y/o acciones sancionatorias por parte de los organismos de control.</v>
      </c>
      <c r="G48" s="193"/>
      <c r="H48" s="193"/>
      <c r="I48" s="193"/>
      <c r="J48" s="193"/>
      <c r="K48" s="120"/>
      <c r="L48" s="118"/>
      <c r="M48" s="118"/>
      <c r="N48" s="118"/>
      <c r="O48" s="118"/>
      <c r="P48" s="118"/>
      <c r="Q48" s="127"/>
      <c r="R48" s="127"/>
      <c r="S48" s="127"/>
      <c r="T48" s="127"/>
      <c r="U48" s="193"/>
      <c r="V48" s="193"/>
      <c r="W48" s="193"/>
      <c r="X48" s="193"/>
      <c r="Y48" s="114"/>
      <c r="Z48" s="247"/>
      <c r="AA48" s="120"/>
      <c r="AB48" s="131"/>
      <c r="AC48" s="131"/>
      <c r="AD48" s="131"/>
      <c r="AE48" s="129"/>
      <c r="AF48" s="122"/>
      <c r="AG48" s="122"/>
      <c r="AH48" s="122"/>
      <c r="AI48" s="122"/>
      <c r="AJ48" s="122"/>
      <c r="AK48" s="122"/>
      <c r="AL48" s="122"/>
      <c r="AM48" s="122"/>
      <c r="AN48" s="122"/>
      <c r="AO48" s="122"/>
      <c r="AP48" s="122"/>
      <c r="AQ48" s="122"/>
      <c r="AR48" s="114"/>
      <c r="AS48" s="247"/>
    </row>
    <row r="49" spans="1:45" ht="25.5" customHeight="1" x14ac:dyDescent="0.25">
      <c r="A49" s="180"/>
      <c r="B49" s="119" t="s">
        <v>1006</v>
      </c>
      <c r="C49" s="126" t="str">
        <f>'[1]3-IDENTIFICACIÓN DEL RIESGO'!G56</f>
        <v>Posibilidad de prevaricato por inscripción, valoración y calificación en el Registro de Sujetos de Ordenamiento</v>
      </c>
      <c r="D49" s="126" t="s">
        <v>54</v>
      </c>
      <c r="E49" s="37" t="str">
        <f>'[1]3-IDENTIFICACIÓN DEL RIESGO'!H56</f>
        <v>Desconocimiento de la normatividad y lineamientos establecidos para el desarrollo de valoración y calificación en el registro de sujetos de ordenamiento</v>
      </c>
      <c r="F49" s="37" t="str">
        <f>'[1]3-IDENTIFICACIÓN DEL RIESGO'!L56</f>
        <v>Pérdida de la credibilidad institucional.</v>
      </c>
      <c r="G49" s="192" t="str">
        <f>'[1]4-VALORACIÓN DEL RIESGO'!G33</f>
        <v>Posible</v>
      </c>
      <c r="H49" s="192" t="str">
        <f>'[1]4-VALORACIÓN DEL RIESGO'!AC33</f>
        <v>Catastrófico</v>
      </c>
      <c r="I49" s="192" t="str">
        <f>'[1]4-VALORACIÓN DEL RIESGO'!AE33</f>
        <v>Extremo</v>
      </c>
      <c r="J49" s="192" t="str">
        <f>'[1]4-VALORACIÓN DEL RIESGO'!AF33</f>
        <v>Reducir</v>
      </c>
      <c r="K49" s="119" t="s">
        <v>541</v>
      </c>
      <c r="L49" s="117" t="s">
        <v>1296</v>
      </c>
      <c r="M49" s="117" t="s">
        <v>1297</v>
      </c>
      <c r="N49" s="117" t="s">
        <v>1295</v>
      </c>
      <c r="O49" s="117" t="s">
        <v>1216</v>
      </c>
      <c r="P49" s="117" t="s">
        <v>1073</v>
      </c>
      <c r="Q49" s="126" t="str">
        <f>'[1]5-CONTROLES'!AB83</f>
        <v>Fuerte</v>
      </c>
      <c r="R49" s="126" t="str">
        <f>'[1]5-CONTROLES'!AC83</f>
        <v>Fuerte</v>
      </c>
      <c r="S49" s="126" t="str">
        <f>'[1]5-CONTROLES'!AD83</f>
        <v>Fuerte</v>
      </c>
      <c r="T49" s="126" t="str">
        <f>'[1]5-CONTROLES'!AH83</f>
        <v>Fuerte</v>
      </c>
      <c r="U49" s="192" t="str">
        <f>'[1]5-CONTROLES'!AL83</f>
        <v>Rara Vez</v>
      </c>
      <c r="V49" s="192" t="str">
        <f>'[1]5-CONTROLES'!AP83</f>
        <v>Moderado</v>
      </c>
      <c r="W49" s="192" t="str">
        <f>'[1]5-CONTROLES'!AQ83</f>
        <v>Moderado</v>
      </c>
      <c r="X49" s="192" t="str">
        <f>'[1]5-CONTROLES'!AS83</f>
        <v>Acción preventiva</v>
      </c>
      <c r="Y49" s="113" t="s">
        <v>1028</v>
      </c>
      <c r="Z49" s="246" t="s">
        <v>1835</v>
      </c>
      <c r="AA49" s="119" t="s">
        <v>788</v>
      </c>
      <c r="AB49" s="197" t="s">
        <v>154</v>
      </c>
      <c r="AC49" s="130" t="s">
        <v>155</v>
      </c>
      <c r="AD49" s="130" t="s">
        <v>156</v>
      </c>
      <c r="AE49" s="128">
        <v>4</v>
      </c>
      <c r="AF49" s="121"/>
      <c r="AG49" s="121"/>
      <c r="AH49" s="121">
        <v>1</v>
      </c>
      <c r="AI49" s="121"/>
      <c r="AJ49" s="121"/>
      <c r="AK49" s="121">
        <v>1</v>
      </c>
      <c r="AL49" s="121"/>
      <c r="AM49" s="121"/>
      <c r="AN49" s="121">
        <v>1</v>
      </c>
      <c r="AO49" s="121"/>
      <c r="AP49" s="121"/>
      <c r="AQ49" s="121">
        <v>1</v>
      </c>
      <c r="AR49" s="113" t="s">
        <v>1028</v>
      </c>
      <c r="AS49" s="246" t="s">
        <v>1901</v>
      </c>
    </row>
    <row r="50" spans="1:45" ht="25.5" customHeight="1" x14ac:dyDescent="0.25">
      <c r="A50" s="180"/>
      <c r="B50" s="120"/>
      <c r="C50" s="127"/>
      <c r="D50" s="127"/>
      <c r="E50" s="37" t="str">
        <f>'[1]3-IDENTIFICACIÓN DEL RIESGO'!H57</f>
        <v>Influencia de actores externos con el fin de obtener un provecho propio o para un tercero</v>
      </c>
      <c r="F50" s="37" t="str">
        <f>'[1]3-IDENTIFICACIÓN DEL RIESGO'!L57</f>
        <v>Demandas contra la entidad y/o funcionarios</v>
      </c>
      <c r="G50" s="193"/>
      <c r="H50" s="193"/>
      <c r="I50" s="193"/>
      <c r="J50" s="193"/>
      <c r="K50" s="120"/>
      <c r="L50" s="118"/>
      <c r="M50" s="118"/>
      <c r="N50" s="118"/>
      <c r="O50" s="118"/>
      <c r="P50" s="118"/>
      <c r="Q50" s="127"/>
      <c r="R50" s="127"/>
      <c r="S50" s="127"/>
      <c r="T50" s="127"/>
      <c r="U50" s="193"/>
      <c r="V50" s="193"/>
      <c r="W50" s="193"/>
      <c r="X50" s="193"/>
      <c r="Y50" s="114"/>
      <c r="Z50" s="247"/>
      <c r="AA50" s="120"/>
      <c r="AB50" s="198"/>
      <c r="AC50" s="131"/>
      <c r="AD50" s="131"/>
      <c r="AE50" s="129"/>
      <c r="AF50" s="122"/>
      <c r="AG50" s="122"/>
      <c r="AH50" s="122"/>
      <c r="AI50" s="122"/>
      <c r="AJ50" s="122"/>
      <c r="AK50" s="122"/>
      <c r="AL50" s="122"/>
      <c r="AM50" s="122"/>
      <c r="AN50" s="122"/>
      <c r="AO50" s="122"/>
      <c r="AP50" s="122"/>
      <c r="AQ50" s="122"/>
      <c r="AR50" s="149"/>
      <c r="AS50" s="253"/>
    </row>
    <row r="51" spans="1:45" ht="15" customHeight="1" x14ac:dyDescent="0.25">
      <c r="A51" s="179" t="str">
        <f>'[1]3-IDENTIFICACIÓN DEL RIESGO'!B62</f>
        <v>Seguridad Jurídica sobre la Titularidad de la Tierra y los Territorios</v>
      </c>
      <c r="B51" s="119" t="s">
        <v>1007</v>
      </c>
      <c r="C51" s="126" t="str">
        <f>'[1]3-IDENTIFICACIÓN DEL RIESGO'!G62</f>
        <v>Posibilidad de ocurrencia de hechos de concusión o cohecho en las actuaciones administrativas de procesos agrarios o formalización de la propiedad privada rural realizadas por la Dirección de Gestión Jurídica de Tierras, sus subdirecciones adscritas y las Unidades de Gestión Territorial con funciones delegadas.</v>
      </c>
      <c r="D51" s="126" t="s">
        <v>54</v>
      </c>
      <c r="E51" s="126" t="str">
        <f>'[1]3-IDENTIFICACIÓN DEL RIESGO'!H62</f>
        <v>Deficiencias en la comunicación y desconocimiento de los usuarios sobre los trámites de procesos agrarios y formalización de la propiedad privada rural, acorde a la normatividad vigente.</v>
      </c>
      <c r="F51" s="126" t="str">
        <f>'[1]3-IDENTIFICACIÓN DEL RIESGO'!L62</f>
        <v>Desgaste administrativo para subsanar la actuación.</v>
      </c>
      <c r="G51" s="192" t="str">
        <f>'[1]4-VALORACIÓN DEL RIESGO'!G36</f>
        <v>Rara Vez</v>
      </c>
      <c r="H51" s="192" t="str">
        <f>'[1]4-VALORACIÓN DEL RIESGO'!AC36</f>
        <v>Catastrófico</v>
      </c>
      <c r="I51" s="192" t="str">
        <f>'[1]4-VALORACIÓN DEL RIESGO'!AE36</f>
        <v>Extremo</v>
      </c>
      <c r="J51" s="192" t="str">
        <f>'[1]4-VALORACIÓN DEL RIESGO'!AF36</f>
        <v>Reducir</v>
      </c>
      <c r="K51" s="38" t="s">
        <v>542</v>
      </c>
      <c r="L51" s="76" t="s">
        <v>1298</v>
      </c>
      <c r="M51" s="76" t="s">
        <v>1299</v>
      </c>
      <c r="N51" s="76" t="s">
        <v>1300</v>
      </c>
      <c r="O51" s="76" t="s">
        <v>1301</v>
      </c>
      <c r="P51" s="76" t="s">
        <v>1074</v>
      </c>
      <c r="Q51" s="37" t="str">
        <f>'[1]5-CONTROLES'!AB89</f>
        <v>Fuerte</v>
      </c>
      <c r="R51" s="37" t="str">
        <f>'[1]5-CONTROLES'!AC89</f>
        <v>Fuerte</v>
      </c>
      <c r="S51" s="37" t="str">
        <f>'[1]5-CONTROLES'!AD89</f>
        <v>Fuerte</v>
      </c>
      <c r="T51" s="126" t="str">
        <f>'[1]5-CONTROLES'!AH89</f>
        <v>Moderado</v>
      </c>
      <c r="U51" s="192" t="str">
        <f>'[1]5-CONTROLES'!AL89</f>
        <v>Rara Vez</v>
      </c>
      <c r="V51" s="192" t="str">
        <f>'[1]5-CONTROLES'!AP89</f>
        <v>Catastrófico</v>
      </c>
      <c r="W51" s="192" t="str">
        <f>'[1]5-CONTROLES'!AQ89</f>
        <v>Extremo</v>
      </c>
      <c r="X51" s="192" t="str">
        <f>'[1]5-CONTROLES'!AS89</f>
        <v>Acción preventiva</v>
      </c>
      <c r="Y51" s="68" t="s">
        <v>1028</v>
      </c>
      <c r="Z51" s="245" t="s">
        <v>1836</v>
      </c>
      <c r="AA51" s="38" t="s">
        <v>789</v>
      </c>
      <c r="AB51" s="1" t="s">
        <v>157</v>
      </c>
      <c r="AC51" s="1" t="s">
        <v>158</v>
      </c>
      <c r="AD51" s="1" t="s">
        <v>159</v>
      </c>
      <c r="AE51" s="2">
        <v>10</v>
      </c>
      <c r="AF51" s="3"/>
      <c r="AG51" s="3"/>
      <c r="AH51" s="3">
        <v>1</v>
      </c>
      <c r="AI51" s="3">
        <v>1</v>
      </c>
      <c r="AJ51" s="3">
        <v>1</v>
      </c>
      <c r="AK51" s="3">
        <v>1</v>
      </c>
      <c r="AL51" s="3">
        <v>1</v>
      </c>
      <c r="AM51" s="3">
        <v>1</v>
      </c>
      <c r="AN51" s="3">
        <v>1</v>
      </c>
      <c r="AO51" s="3">
        <v>1</v>
      </c>
      <c r="AP51" s="3">
        <v>1</v>
      </c>
      <c r="AQ51" s="3">
        <v>1</v>
      </c>
      <c r="AR51" s="68" t="s">
        <v>1028</v>
      </c>
      <c r="AS51" s="245" t="s">
        <v>1915</v>
      </c>
    </row>
    <row r="52" spans="1:45" ht="15" customHeight="1" x14ac:dyDescent="0.25">
      <c r="A52" s="180"/>
      <c r="B52" s="155"/>
      <c r="C52" s="156"/>
      <c r="D52" s="156"/>
      <c r="E52" s="156"/>
      <c r="F52" s="156"/>
      <c r="G52" s="194"/>
      <c r="H52" s="194"/>
      <c r="I52" s="194"/>
      <c r="J52" s="194"/>
      <c r="K52" s="38" t="s">
        <v>543</v>
      </c>
      <c r="L52" s="76" t="s">
        <v>1302</v>
      </c>
      <c r="M52" s="76" t="s">
        <v>1303</v>
      </c>
      <c r="N52" s="76" t="s">
        <v>1304</v>
      </c>
      <c r="O52" s="76" t="s">
        <v>1240</v>
      </c>
      <c r="P52" s="76" t="s">
        <v>1075</v>
      </c>
      <c r="Q52" s="37" t="str">
        <f>'[1]5-CONTROLES'!AB90</f>
        <v>Fuerte</v>
      </c>
      <c r="R52" s="37" t="str">
        <f>'[1]5-CONTROLES'!AC90</f>
        <v>Fuerte</v>
      </c>
      <c r="S52" s="37" t="str">
        <f>'[1]5-CONTROLES'!AD90</f>
        <v>Fuerte</v>
      </c>
      <c r="T52" s="156"/>
      <c r="U52" s="194"/>
      <c r="V52" s="194"/>
      <c r="W52" s="194"/>
      <c r="X52" s="194"/>
      <c r="Y52" s="68" t="s">
        <v>1029</v>
      </c>
      <c r="Z52" s="245" t="s">
        <v>1715</v>
      </c>
      <c r="AA52" s="38" t="s">
        <v>790</v>
      </c>
      <c r="AB52" s="1" t="s">
        <v>70</v>
      </c>
      <c r="AC52" s="1" t="s">
        <v>160</v>
      </c>
      <c r="AD52" s="1" t="s">
        <v>72</v>
      </c>
      <c r="AE52" s="2">
        <v>2</v>
      </c>
      <c r="AF52" s="3"/>
      <c r="AG52" s="3"/>
      <c r="AH52" s="3">
        <v>1</v>
      </c>
      <c r="AI52" s="3"/>
      <c r="AJ52" s="3"/>
      <c r="AK52" s="3"/>
      <c r="AL52" s="3">
        <v>1</v>
      </c>
      <c r="AM52" s="3"/>
      <c r="AN52" s="3"/>
      <c r="AO52" s="3"/>
      <c r="AP52" s="3"/>
      <c r="AQ52" s="3"/>
      <c r="AR52" s="68" t="s">
        <v>1028</v>
      </c>
      <c r="AS52" s="245" t="s">
        <v>1916</v>
      </c>
    </row>
    <row r="53" spans="1:45" ht="15" customHeight="1" x14ac:dyDescent="0.25">
      <c r="A53" s="180"/>
      <c r="B53" s="155"/>
      <c r="C53" s="156"/>
      <c r="D53" s="156"/>
      <c r="E53" s="156"/>
      <c r="F53" s="156"/>
      <c r="G53" s="194"/>
      <c r="H53" s="194"/>
      <c r="I53" s="194"/>
      <c r="J53" s="194"/>
      <c r="K53" s="38" t="s">
        <v>544</v>
      </c>
      <c r="L53" s="76" t="s">
        <v>1305</v>
      </c>
      <c r="M53" s="76" t="s">
        <v>1306</v>
      </c>
      <c r="N53" s="76" t="s">
        <v>62</v>
      </c>
      <c r="O53" s="76" t="s">
        <v>1307</v>
      </c>
      <c r="P53" s="76" t="s">
        <v>1076</v>
      </c>
      <c r="Q53" s="37" t="str">
        <f>'[1]5-CONTROLES'!AB91</f>
        <v>Fuerte</v>
      </c>
      <c r="R53" s="37" t="str">
        <f>'[1]5-CONTROLES'!AC91</f>
        <v>Fuerte</v>
      </c>
      <c r="S53" s="37" t="str">
        <f>'[1]5-CONTROLES'!AD91</f>
        <v>Fuerte</v>
      </c>
      <c r="T53" s="156"/>
      <c r="U53" s="194"/>
      <c r="V53" s="194"/>
      <c r="W53" s="194"/>
      <c r="X53" s="194"/>
      <c r="Y53" s="68" t="s">
        <v>1030</v>
      </c>
      <c r="Z53" s="248" t="s">
        <v>1719</v>
      </c>
      <c r="AA53" s="38" t="s">
        <v>791</v>
      </c>
      <c r="AB53" s="1" t="s">
        <v>161</v>
      </c>
      <c r="AC53" s="1" t="s">
        <v>162</v>
      </c>
      <c r="AD53" s="1" t="s">
        <v>163</v>
      </c>
      <c r="AE53" s="2">
        <v>12</v>
      </c>
      <c r="AF53" s="3">
        <v>1</v>
      </c>
      <c r="AG53" s="3">
        <v>1</v>
      </c>
      <c r="AH53" s="3">
        <v>1</v>
      </c>
      <c r="AI53" s="3">
        <v>1</v>
      </c>
      <c r="AJ53" s="3">
        <v>1</v>
      </c>
      <c r="AK53" s="3">
        <v>1</v>
      </c>
      <c r="AL53" s="3">
        <v>1</v>
      </c>
      <c r="AM53" s="3">
        <v>1</v>
      </c>
      <c r="AN53" s="3">
        <v>1</v>
      </c>
      <c r="AO53" s="3">
        <v>1</v>
      </c>
      <c r="AP53" s="3">
        <v>1</v>
      </c>
      <c r="AQ53" s="3">
        <v>1</v>
      </c>
      <c r="AR53" s="68" t="s">
        <v>1029</v>
      </c>
      <c r="AS53" s="245" t="s">
        <v>1846</v>
      </c>
    </row>
    <row r="54" spans="1:45" ht="15" customHeight="1" x14ac:dyDescent="0.25">
      <c r="A54" s="180"/>
      <c r="B54" s="155"/>
      <c r="C54" s="156"/>
      <c r="D54" s="156"/>
      <c r="E54" s="156"/>
      <c r="F54" s="156"/>
      <c r="G54" s="194"/>
      <c r="H54" s="194"/>
      <c r="I54" s="194"/>
      <c r="J54" s="194"/>
      <c r="K54" s="38" t="s">
        <v>545</v>
      </c>
      <c r="L54" s="76" t="s">
        <v>1308</v>
      </c>
      <c r="M54" s="76" t="s">
        <v>1309</v>
      </c>
      <c r="N54" s="76" t="s">
        <v>65</v>
      </c>
      <c r="O54" s="76" t="s">
        <v>1197</v>
      </c>
      <c r="P54" s="76" t="s">
        <v>1043</v>
      </c>
      <c r="Q54" s="37" t="str">
        <f>'[1]5-CONTROLES'!AB92</f>
        <v>Débil</v>
      </c>
      <c r="R54" s="37" t="str">
        <f>'[1]5-CONTROLES'!AC92</f>
        <v>Débil</v>
      </c>
      <c r="S54" s="37" t="str">
        <f>'[1]5-CONTROLES'!AD92</f>
        <v>Débil</v>
      </c>
      <c r="T54" s="156"/>
      <c r="U54" s="194"/>
      <c r="V54" s="194"/>
      <c r="W54" s="194"/>
      <c r="X54" s="194"/>
      <c r="Y54" s="68" t="s">
        <v>1030</v>
      </c>
      <c r="Z54" s="245" t="s">
        <v>1720</v>
      </c>
      <c r="AA54" s="38" t="s">
        <v>792</v>
      </c>
      <c r="AB54" s="1" t="s">
        <v>164</v>
      </c>
      <c r="AC54" s="1" t="s">
        <v>62</v>
      </c>
      <c r="AD54" s="1" t="s">
        <v>165</v>
      </c>
      <c r="AE54" s="2">
        <v>2</v>
      </c>
      <c r="AF54" s="3"/>
      <c r="AG54" s="3"/>
      <c r="AH54" s="3"/>
      <c r="AI54" s="3">
        <v>1</v>
      </c>
      <c r="AJ54" s="3"/>
      <c r="AK54" s="3"/>
      <c r="AL54" s="3"/>
      <c r="AM54" s="3"/>
      <c r="AN54" s="3">
        <v>1</v>
      </c>
      <c r="AO54" s="3"/>
      <c r="AP54" s="3"/>
      <c r="AQ54" s="3"/>
      <c r="AR54" s="69" t="s">
        <v>1029</v>
      </c>
      <c r="AS54" s="260" t="s">
        <v>1849</v>
      </c>
    </row>
    <row r="55" spans="1:45" ht="15" customHeight="1" x14ac:dyDescent="0.25">
      <c r="A55" s="180"/>
      <c r="B55" s="155"/>
      <c r="C55" s="156"/>
      <c r="D55" s="156"/>
      <c r="E55" s="156"/>
      <c r="F55" s="156"/>
      <c r="G55" s="194"/>
      <c r="H55" s="194"/>
      <c r="I55" s="194"/>
      <c r="J55" s="194"/>
      <c r="K55" s="38" t="s">
        <v>546</v>
      </c>
      <c r="L55" s="76" t="s">
        <v>1310</v>
      </c>
      <c r="M55" s="76" t="s">
        <v>1311</v>
      </c>
      <c r="N55" s="76" t="s">
        <v>68</v>
      </c>
      <c r="O55" s="76" t="s">
        <v>1312</v>
      </c>
      <c r="P55" s="76" t="s">
        <v>1077</v>
      </c>
      <c r="Q55" s="37" t="str">
        <f>'[1]5-CONTROLES'!AB93</f>
        <v>Fuerte</v>
      </c>
      <c r="R55" s="37" t="str">
        <f>'[1]5-CONTROLES'!AC93</f>
        <v>Fuerte</v>
      </c>
      <c r="S55" s="37" t="str">
        <f>'[1]5-CONTROLES'!AD93</f>
        <v>Fuerte</v>
      </c>
      <c r="T55" s="156"/>
      <c r="U55" s="194"/>
      <c r="V55" s="194"/>
      <c r="W55" s="194"/>
      <c r="X55" s="194"/>
      <c r="Y55" s="68" t="s">
        <v>1029</v>
      </c>
      <c r="Z55" s="245" t="s">
        <v>1724</v>
      </c>
      <c r="AA55" s="38" t="s">
        <v>793</v>
      </c>
      <c r="AB55" s="15" t="s">
        <v>166</v>
      </c>
      <c r="AC55" s="1" t="s">
        <v>65</v>
      </c>
      <c r="AD55" s="1" t="s">
        <v>167</v>
      </c>
      <c r="AE55" s="2">
        <v>2</v>
      </c>
      <c r="AF55" s="3"/>
      <c r="AG55" s="3"/>
      <c r="AH55" s="3">
        <v>1</v>
      </c>
      <c r="AI55" s="3"/>
      <c r="AJ55" s="3"/>
      <c r="AK55" s="3"/>
      <c r="AL55" s="3"/>
      <c r="AM55" s="3">
        <v>1</v>
      </c>
      <c r="AN55" s="3"/>
      <c r="AO55" s="3"/>
      <c r="AP55" s="3"/>
      <c r="AQ55" s="3"/>
      <c r="AR55" s="68" t="s">
        <v>1029</v>
      </c>
      <c r="AS55" s="245" t="s">
        <v>1917</v>
      </c>
    </row>
    <row r="56" spans="1:45" ht="15" customHeight="1" x14ac:dyDescent="0.25">
      <c r="A56" s="180"/>
      <c r="B56" s="155"/>
      <c r="C56" s="156"/>
      <c r="D56" s="156"/>
      <c r="E56" s="156"/>
      <c r="F56" s="156"/>
      <c r="G56" s="194"/>
      <c r="H56" s="194"/>
      <c r="I56" s="194"/>
      <c r="J56" s="194"/>
      <c r="K56" s="38" t="s">
        <v>547</v>
      </c>
      <c r="L56" s="76" t="s">
        <v>1313</v>
      </c>
      <c r="M56" s="76" t="s">
        <v>1314</v>
      </c>
      <c r="N56" s="76" t="s">
        <v>1315</v>
      </c>
      <c r="O56" s="76" t="s">
        <v>1200</v>
      </c>
      <c r="P56" s="76" t="s">
        <v>1074</v>
      </c>
      <c r="Q56" s="37" t="str">
        <f>'[1]5-CONTROLES'!AB94</f>
        <v>Fuerte</v>
      </c>
      <c r="R56" s="37" t="str">
        <f>'[1]5-CONTROLES'!AC94</f>
        <v>Fuerte</v>
      </c>
      <c r="S56" s="37" t="str">
        <f>'[1]5-CONTROLES'!AD94</f>
        <v>Fuerte</v>
      </c>
      <c r="T56" s="156"/>
      <c r="U56" s="194"/>
      <c r="V56" s="194"/>
      <c r="W56" s="194"/>
      <c r="X56" s="194"/>
      <c r="Y56" s="68" t="s">
        <v>1028</v>
      </c>
      <c r="Z56" s="245" t="s">
        <v>1725</v>
      </c>
      <c r="AA56" s="38" t="s">
        <v>794</v>
      </c>
      <c r="AB56" s="19" t="s">
        <v>168</v>
      </c>
      <c r="AC56" s="1" t="s">
        <v>68</v>
      </c>
      <c r="AD56" s="1" t="s">
        <v>169</v>
      </c>
      <c r="AE56" s="2">
        <v>1</v>
      </c>
      <c r="AF56" s="3"/>
      <c r="AG56" s="3"/>
      <c r="AH56" s="3"/>
      <c r="AI56" s="3"/>
      <c r="AJ56" s="3"/>
      <c r="AK56" s="3"/>
      <c r="AL56" s="3"/>
      <c r="AM56" s="3"/>
      <c r="AN56" s="3"/>
      <c r="AO56" s="3"/>
      <c r="AP56" s="3"/>
      <c r="AQ56" s="3">
        <v>1</v>
      </c>
      <c r="AR56" s="68" t="s">
        <v>1030</v>
      </c>
      <c r="AS56" s="245" t="s">
        <v>1772</v>
      </c>
    </row>
    <row r="57" spans="1:45" ht="15" customHeight="1" x14ac:dyDescent="0.25">
      <c r="A57" s="180"/>
      <c r="B57" s="155"/>
      <c r="C57" s="156"/>
      <c r="D57" s="156"/>
      <c r="E57" s="156"/>
      <c r="F57" s="156"/>
      <c r="G57" s="194"/>
      <c r="H57" s="194"/>
      <c r="I57" s="194"/>
      <c r="J57" s="194"/>
      <c r="K57" s="38" t="s">
        <v>548</v>
      </c>
      <c r="L57" s="76" t="s">
        <v>1316</v>
      </c>
      <c r="M57" s="76" t="s">
        <v>1317</v>
      </c>
      <c r="N57" s="76" t="s">
        <v>74</v>
      </c>
      <c r="O57" s="76" t="s">
        <v>1318</v>
      </c>
      <c r="P57" s="76" t="s">
        <v>1078</v>
      </c>
      <c r="Q57" s="37" t="str">
        <f>'[1]5-CONTROLES'!AB95</f>
        <v>Fuerte</v>
      </c>
      <c r="R57" s="37" t="str">
        <f>'[1]5-CONTROLES'!AC95</f>
        <v>Fuerte</v>
      </c>
      <c r="S57" s="37" t="str">
        <f>'[1]5-CONTROLES'!AD95</f>
        <v>Fuerte</v>
      </c>
      <c r="T57" s="156"/>
      <c r="U57" s="194"/>
      <c r="V57" s="194"/>
      <c r="W57" s="194"/>
      <c r="X57" s="194"/>
      <c r="Y57" s="68" t="s">
        <v>1028</v>
      </c>
      <c r="Z57" s="245" t="s">
        <v>1728</v>
      </c>
      <c r="AA57" s="38" t="s">
        <v>795</v>
      </c>
      <c r="AB57" s="1" t="s">
        <v>170</v>
      </c>
      <c r="AC57" s="1" t="s">
        <v>171</v>
      </c>
      <c r="AD57" s="1" t="s">
        <v>172</v>
      </c>
      <c r="AE57" s="2">
        <v>2</v>
      </c>
      <c r="AF57" s="3"/>
      <c r="AG57" s="3"/>
      <c r="AH57" s="3"/>
      <c r="AI57" s="3"/>
      <c r="AJ57" s="3"/>
      <c r="AK57" s="3">
        <v>1</v>
      </c>
      <c r="AL57" s="3"/>
      <c r="AM57" s="3"/>
      <c r="AN57" s="3"/>
      <c r="AO57" s="3">
        <v>1</v>
      </c>
      <c r="AP57" s="3"/>
      <c r="AQ57" s="3"/>
      <c r="AR57" s="68" t="s">
        <v>1030</v>
      </c>
      <c r="AS57" s="245" t="s">
        <v>1770</v>
      </c>
    </row>
    <row r="58" spans="1:45" ht="15" customHeight="1" x14ac:dyDescent="0.25">
      <c r="A58" s="180"/>
      <c r="B58" s="155"/>
      <c r="C58" s="156"/>
      <c r="D58" s="156"/>
      <c r="E58" s="156"/>
      <c r="F58" s="156"/>
      <c r="G58" s="194"/>
      <c r="H58" s="194"/>
      <c r="I58" s="194"/>
      <c r="J58" s="194"/>
      <c r="K58" s="38" t="s">
        <v>549</v>
      </c>
      <c r="L58" s="76" t="s">
        <v>1319</v>
      </c>
      <c r="M58" s="76" t="s">
        <v>1320</v>
      </c>
      <c r="N58" s="76" t="s">
        <v>1321</v>
      </c>
      <c r="O58" s="76" t="s">
        <v>1200</v>
      </c>
      <c r="P58" s="76" t="s">
        <v>1079</v>
      </c>
      <c r="Q58" s="37" t="str">
        <f>'[1]5-CONTROLES'!AB96</f>
        <v>Moderado</v>
      </c>
      <c r="R58" s="37" t="str">
        <f>'[1]5-CONTROLES'!AC96</f>
        <v>Fuerte</v>
      </c>
      <c r="S58" s="37" t="str">
        <f>'[1]5-CONTROLES'!AD96</f>
        <v>Moderado</v>
      </c>
      <c r="T58" s="156"/>
      <c r="U58" s="194"/>
      <c r="V58" s="194"/>
      <c r="W58" s="194"/>
      <c r="X58" s="194"/>
      <c r="Y58" s="68" t="s">
        <v>1028</v>
      </c>
      <c r="Z58" s="245" t="s">
        <v>1731</v>
      </c>
      <c r="AA58" s="38" t="s">
        <v>796</v>
      </c>
      <c r="AB58" s="1" t="s">
        <v>73</v>
      </c>
      <c r="AC58" s="1" t="s">
        <v>74</v>
      </c>
      <c r="AD58" s="1" t="s">
        <v>75</v>
      </c>
      <c r="AE58" s="2">
        <v>12</v>
      </c>
      <c r="AF58" s="3">
        <v>1</v>
      </c>
      <c r="AG58" s="3">
        <v>1</v>
      </c>
      <c r="AH58" s="3">
        <v>1</v>
      </c>
      <c r="AI58" s="3">
        <v>1</v>
      </c>
      <c r="AJ58" s="3">
        <v>1</v>
      </c>
      <c r="AK58" s="3">
        <v>1</v>
      </c>
      <c r="AL58" s="3">
        <v>1</v>
      </c>
      <c r="AM58" s="3">
        <v>1</v>
      </c>
      <c r="AN58" s="3">
        <v>1</v>
      </c>
      <c r="AO58" s="3">
        <v>1</v>
      </c>
      <c r="AP58" s="3">
        <v>1</v>
      </c>
      <c r="AQ58" s="3">
        <v>1</v>
      </c>
      <c r="AR58" s="68" t="s">
        <v>1029</v>
      </c>
      <c r="AS58" s="245" t="s">
        <v>1852</v>
      </c>
    </row>
    <row r="59" spans="1:45" ht="15" customHeight="1" x14ac:dyDescent="0.25">
      <c r="A59" s="180"/>
      <c r="B59" s="155"/>
      <c r="C59" s="156"/>
      <c r="D59" s="156"/>
      <c r="E59" s="156"/>
      <c r="F59" s="156"/>
      <c r="G59" s="194"/>
      <c r="H59" s="194"/>
      <c r="I59" s="194"/>
      <c r="J59" s="194"/>
      <c r="K59" s="38" t="s">
        <v>550</v>
      </c>
      <c r="L59" s="76" t="s">
        <v>1302</v>
      </c>
      <c r="M59" s="76" t="s">
        <v>1303</v>
      </c>
      <c r="N59" s="76" t="s">
        <v>1322</v>
      </c>
      <c r="O59" s="76" t="s">
        <v>1240</v>
      </c>
      <c r="P59" s="76" t="s">
        <v>1075</v>
      </c>
      <c r="Q59" s="37" t="str">
        <f>'[1]5-CONTROLES'!AB97</f>
        <v>Moderado</v>
      </c>
      <c r="R59" s="37" t="str">
        <f>'[1]5-CONTROLES'!AC97</f>
        <v>Fuerte</v>
      </c>
      <c r="S59" s="37" t="str">
        <f>'[1]5-CONTROLES'!AD97</f>
        <v>Moderado</v>
      </c>
      <c r="T59" s="156"/>
      <c r="U59" s="194"/>
      <c r="V59" s="194"/>
      <c r="W59" s="194"/>
      <c r="X59" s="194"/>
      <c r="Y59" s="68" t="s">
        <v>1029</v>
      </c>
      <c r="Z59" s="245" t="s">
        <v>1734</v>
      </c>
      <c r="AA59" s="38" t="s">
        <v>797</v>
      </c>
      <c r="AB59" s="1" t="s">
        <v>173</v>
      </c>
      <c r="AC59" s="1" t="s">
        <v>77</v>
      </c>
      <c r="AD59" s="1" t="s">
        <v>174</v>
      </c>
      <c r="AE59" s="2">
        <v>4</v>
      </c>
      <c r="AF59" s="3"/>
      <c r="AG59" s="3"/>
      <c r="AH59" s="3">
        <v>1</v>
      </c>
      <c r="AI59" s="3"/>
      <c r="AJ59" s="3"/>
      <c r="AK59" s="3">
        <v>1</v>
      </c>
      <c r="AL59" s="3"/>
      <c r="AM59" s="3"/>
      <c r="AN59" s="3">
        <v>1</v>
      </c>
      <c r="AO59" s="3"/>
      <c r="AP59" s="3"/>
      <c r="AQ59" s="3">
        <v>1</v>
      </c>
      <c r="AR59" s="68" t="s">
        <v>1028</v>
      </c>
      <c r="AS59" s="245" t="s">
        <v>1866</v>
      </c>
    </row>
    <row r="60" spans="1:45" ht="15" customHeight="1" x14ac:dyDescent="0.25">
      <c r="A60" s="180"/>
      <c r="B60" s="155"/>
      <c r="C60" s="156"/>
      <c r="D60" s="156"/>
      <c r="E60" s="156"/>
      <c r="F60" s="156"/>
      <c r="G60" s="194"/>
      <c r="H60" s="194"/>
      <c r="I60" s="194"/>
      <c r="J60" s="194"/>
      <c r="K60" s="38" t="s">
        <v>551</v>
      </c>
      <c r="L60" s="76" t="s">
        <v>1323</v>
      </c>
      <c r="M60" s="76" t="s">
        <v>1309</v>
      </c>
      <c r="N60" s="76" t="s">
        <v>178</v>
      </c>
      <c r="O60" s="76" t="s">
        <v>1200</v>
      </c>
      <c r="P60" s="76" t="s">
        <v>1080</v>
      </c>
      <c r="Q60" s="37" t="str">
        <f>'[1]5-CONTROLES'!AB98</f>
        <v>Fuerte</v>
      </c>
      <c r="R60" s="37" t="str">
        <f>'[1]5-CONTROLES'!AC98</f>
        <v>Moderado</v>
      </c>
      <c r="S60" s="37" t="str">
        <f>'[1]5-CONTROLES'!AD98</f>
        <v>Moderado</v>
      </c>
      <c r="T60" s="156"/>
      <c r="U60" s="194"/>
      <c r="V60" s="194"/>
      <c r="W60" s="194"/>
      <c r="X60" s="194"/>
      <c r="Y60" s="68" t="s">
        <v>1028</v>
      </c>
      <c r="Z60" s="245" t="s">
        <v>1739</v>
      </c>
      <c r="AA60" s="38" t="s">
        <v>798</v>
      </c>
      <c r="AB60" s="1" t="s">
        <v>175</v>
      </c>
      <c r="AC60" s="1" t="s">
        <v>176</v>
      </c>
      <c r="AD60" s="1" t="s">
        <v>163</v>
      </c>
      <c r="AE60" s="2">
        <v>12</v>
      </c>
      <c r="AF60" s="3">
        <v>1</v>
      </c>
      <c r="AG60" s="3">
        <v>1</v>
      </c>
      <c r="AH60" s="3">
        <v>1</v>
      </c>
      <c r="AI60" s="3">
        <v>1</v>
      </c>
      <c r="AJ60" s="3">
        <v>1</v>
      </c>
      <c r="AK60" s="3">
        <v>1</v>
      </c>
      <c r="AL60" s="3">
        <v>1</v>
      </c>
      <c r="AM60" s="3">
        <v>1</v>
      </c>
      <c r="AN60" s="3">
        <v>1</v>
      </c>
      <c r="AO60" s="3">
        <v>1</v>
      </c>
      <c r="AP60" s="3">
        <v>1</v>
      </c>
      <c r="AQ60" s="3">
        <v>1</v>
      </c>
      <c r="AR60" s="68" t="s">
        <v>1029</v>
      </c>
      <c r="AS60" s="245" t="s">
        <v>1857</v>
      </c>
    </row>
    <row r="61" spans="1:45" ht="15" customHeight="1" x14ac:dyDescent="0.25">
      <c r="A61" s="180"/>
      <c r="B61" s="155"/>
      <c r="C61" s="156"/>
      <c r="D61" s="156"/>
      <c r="E61" s="156"/>
      <c r="F61" s="156"/>
      <c r="G61" s="194"/>
      <c r="H61" s="194"/>
      <c r="I61" s="194"/>
      <c r="J61" s="194"/>
      <c r="K61" s="38" t="s">
        <v>552</v>
      </c>
      <c r="L61" s="76" t="s">
        <v>1324</v>
      </c>
      <c r="M61" s="76" t="s">
        <v>1325</v>
      </c>
      <c r="N61" s="76" t="s">
        <v>1326</v>
      </c>
      <c r="O61" s="76" t="s">
        <v>1327</v>
      </c>
      <c r="P61" s="76" t="s">
        <v>1081</v>
      </c>
      <c r="Q61" s="37" t="str">
        <f>'[1]5-CONTROLES'!AB99</f>
        <v>Fuerte</v>
      </c>
      <c r="R61" s="37" t="str">
        <f>'[1]5-CONTROLES'!AC99</f>
        <v>Fuerte</v>
      </c>
      <c r="S61" s="37" t="str">
        <f>'[1]5-CONTROLES'!AD99</f>
        <v>Fuerte</v>
      </c>
      <c r="T61" s="156"/>
      <c r="U61" s="194"/>
      <c r="V61" s="194"/>
      <c r="W61" s="194"/>
      <c r="X61" s="194"/>
      <c r="Y61" s="68" t="s">
        <v>1030</v>
      </c>
      <c r="Z61" s="245" t="s">
        <v>1744</v>
      </c>
      <c r="AA61" s="38" t="s">
        <v>799</v>
      </c>
      <c r="AB61" s="15" t="s">
        <v>177</v>
      </c>
      <c r="AC61" s="1" t="s">
        <v>178</v>
      </c>
      <c r="AD61" s="15" t="s">
        <v>179</v>
      </c>
      <c r="AE61" s="2">
        <v>4</v>
      </c>
      <c r="AF61" s="3"/>
      <c r="AG61" s="3">
        <v>1</v>
      </c>
      <c r="AH61" s="3"/>
      <c r="AI61" s="3"/>
      <c r="AJ61" s="3">
        <v>1</v>
      </c>
      <c r="AK61" s="3"/>
      <c r="AL61" s="3"/>
      <c r="AM61" s="3">
        <v>1</v>
      </c>
      <c r="AN61" s="3"/>
      <c r="AO61" s="3"/>
      <c r="AP61" s="3">
        <v>1</v>
      </c>
      <c r="AQ61" s="3"/>
      <c r="AR61" s="68" t="s">
        <v>1029</v>
      </c>
      <c r="AS61" s="245" t="s">
        <v>1863</v>
      </c>
    </row>
    <row r="62" spans="1:45" ht="15" customHeight="1" x14ac:dyDescent="0.25">
      <c r="A62" s="180"/>
      <c r="B62" s="155"/>
      <c r="C62" s="156"/>
      <c r="D62" s="156"/>
      <c r="E62" s="156"/>
      <c r="F62" s="156"/>
      <c r="G62" s="194"/>
      <c r="H62" s="194"/>
      <c r="I62" s="194"/>
      <c r="J62" s="194"/>
      <c r="K62" s="119" t="s">
        <v>553</v>
      </c>
      <c r="L62" s="76" t="s">
        <v>1328</v>
      </c>
      <c r="M62" s="76" t="s">
        <v>1329</v>
      </c>
      <c r="N62" s="76" t="s">
        <v>88</v>
      </c>
      <c r="O62" s="76" t="s">
        <v>1200</v>
      </c>
      <c r="P62" s="76" t="s">
        <v>184</v>
      </c>
      <c r="Q62" s="37" t="str">
        <f>'[1]5-CONTROLES'!AB100</f>
        <v>Fuerte</v>
      </c>
      <c r="R62" s="37" t="str">
        <f>'[1]5-CONTROLES'!AC100</f>
        <v>Fuerte</v>
      </c>
      <c r="S62" s="37" t="str">
        <f>'[1]5-CONTROLES'!AD100</f>
        <v>Fuerte</v>
      </c>
      <c r="T62" s="156"/>
      <c r="U62" s="194"/>
      <c r="V62" s="194"/>
      <c r="W62" s="194"/>
      <c r="X62" s="194"/>
      <c r="Y62" s="113" t="s">
        <v>1029</v>
      </c>
      <c r="Z62" s="246" t="s">
        <v>1748</v>
      </c>
      <c r="AA62" s="38" t="s">
        <v>800</v>
      </c>
      <c r="AB62" s="1" t="s">
        <v>180</v>
      </c>
      <c r="AC62" s="1" t="s">
        <v>181</v>
      </c>
      <c r="AD62" s="1" t="s">
        <v>182</v>
      </c>
      <c r="AE62" s="2">
        <v>1</v>
      </c>
      <c r="AF62" s="3"/>
      <c r="AG62" s="3"/>
      <c r="AH62" s="3"/>
      <c r="AI62" s="3">
        <v>1</v>
      </c>
      <c r="AJ62" s="3"/>
      <c r="AK62" s="3"/>
      <c r="AL62" s="3"/>
      <c r="AM62" s="3"/>
      <c r="AN62" s="3"/>
      <c r="AO62" s="3"/>
      <c r="AP62" s="3"/>
      <c r="AQ62" s="3"/>
      <c r="AR62" s="68" t="s">
        <v>1028</v>
      </c>
      <c r="AS62" s="245" t="s">
        <v>1864</v>
      </c>
    </row>
    <row r="63" spans="1:45" ht="15" customHeight="1" x14ac:dyDescent="0.25">
      <c r="A63" s="180"/>
      <c r="B63" s="155"/>
      <c r="C63" s="156"/>
      <c r="D63" s="156"/>
      <c r="E63" s="156"/>
      <c r="F63" s="156"/>
      <c r="G63" s="194"/>
      <c r="H63" s="194"/>
      <c r="I63" s="194"/>
      <c r="J63" s="194"/>
      <c r="K63" s="120"/>
      <c r="L63" s="76"/>
      <c r="M63" s="76">
        <v>0</v>
      </c>
      <c r="N63" s="77" t="s">
        <v>1233</v>
      </c>
      <c r="O63" s="76">
        <v>0</v>
      </c>
      <c r="P63" s="76"/>
      <c r="Q63" s="37" t="str">
        <f>'[1]5-CONTROLES'!AB101</f>
        <v>Débil</v>
      </c>
      <c r="R63" s="37">
        <f>'[1]5-CONTROLES'!AC101</f>
        <v>0</v>
      </c>
      <c r="S63" s="37" t="str">
        <f>'[1]5-CONTROLES'!AD101</f>
        <v>Débil</v>
      </c>
      <c r="T63" s="156"/>
      <c r="U63" s="194"/>
      <c r="V63" s="194"/>
      <c r="W63" s="194"/>
      <c r="X63" s="194"/>
      <c r="Y63" s="114"/>
      <c r="Z63" s="247"/>
      <c r="AA63" s="119" t="s">
        <v>801</v>
      </c>
      <c r="AB63" s="197" t="s">
        <v>183</v>
      </c>
      <c r="AC63" s="130" t="s">
        <v>88</v>
      </c>
      <c r="AD63" s="130" t="s">
        <v>184</v>
      </c>
      <c r="AE63" s="128">
        <v>4</v>
      </c>
      <c r="AF63" s="121"/>
      <c r="AG63" s="121"/>
      <c r="AH63" s="121">
        <v>1</v>
      </c>
      <c r="AI63" s="121"/>
      <c r="AJ63" s="121"/>
      <c r="AK63" s="121">
        <v>1</v>
      </c>
      <c r="AL63" s="121"/>
      <c r="AM63" s="121"/>
      <c r="AN63" s="121">
        <v>1</v>
      </c>
      <c r="AO63" s="121"/>
      <c r="AP63" s="121"/>
      <c r="AQ63" s="121">
        <v>1</v>
      </c>
      <c r="AR63" s="113" t="s">
        <v>1029</v>
      </c>
      <c r="AS63" s="246" t="s">
        <v>1863</v>
      </c>
    </row>
    <row r="64" spans="1:45" ht="15" customHeight="1" x14ac:dyDescent="0.25">
      <c r="A64" s="180"/>
      <c r="B64" s="155"/>
      <c r="C64" s="156"/>
      <c r="D64" s="156"/>
      <c r="E64" s="156"/>
      <c r="F64" s="156"/>
      <c r="G64" s="194"/>
      <c r="H64" s="194"/>
      <c r="I64" s="194"/>
      <c r="J64" s="194"/>
      <c r="K64" s="38" t="s">
        <v>554</v>
      </c>
      <c r="L64" s="76" t="s">
        <v>1330</v>
      </c>
      <c r="M64" s="76" t="s">
        <v>1331</v>
      </c>
      <c r="N64" s="76" t="s">
        <v>1332</v>
      </c>
      <c r="O64" s="76" t="s">
        <v>1333</v>
      </c>
      <c r="P64" s="76" t="s">
        <v>1082</v>
      </c>
      <c r="Q64" s="37" t="str">
        <f>'[1]5-CONTROLES'!AB102</f>
        <v>Fuerte</v>
      </c>
      <c r="R64" s="37" t="str">
        <f>'[1]5-CONTROLES'!AC102</f>
        <v>Fuerte</v>
      </c>
      <c r="S64" s="37" t="str">
        <f>'[1]5-CONTROLES'!AD102</f>
        <v>Fuerte</v>
      </c>
      <c r="T64" s="156"/>
      <c r="U64" s="194"/>
      <c r="V64" s="194"/>
      <c r="W64" s="194"/>
      <c r="X64" s="194"/>
      <c r="Y64" s="68" t="s">
        <v>1029</v>
      </c>
      <c r="Z64" s="245" t="s">
        <v>1751</v>
      </c>
      <c r="AA64" s="120"/>
      <c r="AB64" s="147"/>
      <c r="AC64" s="147"/>
      <c r="AD64" s="147"/>
      <c r="AE64" s="129"/>
      <c r="AF64" s="122"/>
      <c r="AG64" s="122"/>
      <c r="AH64" s="122"/>
      <c r="AI64" s="122"/>
      <c r="AJ64" s="122"/>
      <c r="AK64" s="122"/>
      <c r="AL64" s="122"/>
      <c r="AM64" s="122"/>
      <c r="AN64" s="122"/>
      <c r="AO64" s="122"/>
      <c r="AP64" s="122"/>
      <c r="AQ64" s="122"/>
      <c r="AR64" s="114"/>
      <c r="AS64" s="247"/>
    </row>
    <row r="65" spans="1:45" ht="15" customHeight="1" x14ac:dyDescent="0.25">
      <c r="A65" s="180"/>
      <c r="B65" s="155"/>
      <c r="C65" s="156"/>
      <c r="D65" s="156"/>
      <c r="E65" s="156"/>
      <c r="F65" s="156"/>
      <c r="G65" s="194"/>
      <c r="H65" s="194"/>
      <c r="I65" s="194"/>
      <c r="J65" s="194"/>
      <c r="K65" s="38" t="s">
        <v>555</v>
      </c>
      <c r="L65" s="76" t="s">
        <v>1334</v>
      </c>
      <c r="M65" s="76" t="s">
        <v>1335</v>
      </c>
      <c r="N65" s="76" t="s">
        <v>1336</v>
      </c>
      <c r="O65" s="76" t="s">
        <v>1333</v>
      </c>
      <c r="P65" s="76" t="s">
        <v>1083</v>
      </c>
      <c r="Q65" s="37" t="str">
        <f>'[1]5-CONTROLES'!AB103</f>
        <v>Fuerte</v>
      </c>
      <c r="R65" s="37" t="str">
        <f>'[1]5-CONTROLES'!AC103</f>
        <v>Fuerte</v>
      </c>
      <c r="S65" s="37" t="str">
        <f>'[1]5-CONTROLES'!AD103</f>
        <v>Fuerte</v>
      </c>
      <c r="T65" s="156"/>
      <c r="U65" s="194"/>
      <c r="V65" s="194"/>
      <c r="W65" s="194"/>
      <c r="X65" s="194"/>
      <c r="Y65" s="68" t="s">
        <v>1028</v>
      </c>
      <c r="Z65" s="245" t="s">
        <v>1759</v>
      </c>
      <c r="AA65" s="38" t="s">
        <v>802</v>
      </c>
      <c r="AB65" s="19" t="s">
        <v>185</v>
      </c>
      <c r="AC65" s="1" t="s">
        <v>91</v>
      </c>
      <c r="AD65" s="1" t="s">
        <v>186</v>
      </c>
      <c r="AE65" s="2">
        <v>9</v>
      </c>
      <c r="AF65" s="3">
        <v>1</v>
      </c>
      <c r="AG65" s="3">
        <v>1</v>
      </c>
      <c r="AH65" s="3">
        <v>1</v>
      </c>
      <c r="AI65" s="3">
        <v>1</v>
      </c>
      <c r="AJ65" s="3">
        <v>1</v>
      </c>
      <c r="AK65" s="3">
        <v>1</v>
      </c>
      <c r="AL65" s="3">
        <v>1</v>
      </c>
      <c r="AM65" s="3"/>
      <c r="AN65" s="3">
        <v>1</v>
      </c>
      <c r="AO65" s="3">
        <v>1</v>
      </c>
      <c r="AP65" s="3"/>
      <c r="AQ65" s="3"/>
      <c r="AR65" s="68" t="s">
        <v>1029</v>
      </c>
      <c r="AS65" s="245" t="s">
        <v>1869</v>
      </c>
    </row>
    <row r="66" spans="1:45" ht="15" customHeight="1" x14ac:dyDescent="0.25">
      <c r="A66" s="180"/>
      <c r="B66" s="155"/>
      <c r="C66" s="156"/>
      <c r="D66" s="156"/>
      <c r="E66" s="127"/>
      <c r="F66" s="127"/>
      <c r="G66" s="194"/>
      <c r="H66" s="194"/>
      <c r="I66" s="194"/>
      <c r="J66" s="194"/>
      <c r="K66" s="38" t="s">
        <v>556</v>
      </c>
      <c r="L66" s="76" t="s">
        <v>1337</v>
      </c>
      <c r="M66" s="76" t="s">
        <v>1338</v>
      </c>
      <c r="N66" s="76" t="s">
        <v>1339</v>
      </c>
      <c r="O66" s="76" t="s">
        <v>1240</v>
      </c>
      <c r="P66" s="76" t="s">
        <v>1075</v>
      </c>
      <c r="Q66" s="37" t="str">
        <f>'[1]5-CONTROLES'!AB104</f>
        <v>Moderado</v>
      </c>
      <c r="R66" s="37" t="str">
        <f>'[1]5-CONTROLES'!AC104</f>
        <v>Fuerte</v>
      </c>
      <c r="S66" s="37" t="str">
        <f>'[1]5-CONTROLES'!AD104</f>
        <v>Moderado</v>
      </c>
      <c r="T66" s="156"/>
      <c r="U66" s="194"/>
      <c r="V66" s="194"/>
      <c r="W66" s="194"/>
      <c r="X66" s="194"/>
      <c r="Y66" s="68" t="s">
        <v>1029</v>
      </c>
      <c r="Z66" s="245" t="s">
        <v>1776</v>
      </c>
      <c r="AA66" s="38" t="s">
        <v>803</v>
      </c>
      <c r="AB66" s="1" t="s">
        <v>187</v>
      </c>
      <c r="AC66" s="1" t="s">
        <v>94</v>
      </c>
      <c r="AD66" s="1" t="s">
        <v>95</v>
      </c>
      <c r="AE66" s="2">
        <v>1</v>
      </c>
      <c r="AF66" s="3"/>
      <c r="AG66" s="3"/>
      <c r="AH66" s="3"/>
      <c r="AI66" s="3"/>
      <c r="AJ66" s="3"/>
      <c r="AK66" s="3"/>
      <c r="AL66" s="3">
        <v>1</v>
      </c>
      <c r="AM66" s="3"/>
      <c r="AN66" s="3"/>
      <c r="AO66" s="3"/>
      <c r="AP66" s="3"/>
      <c r="AQ66" s="3"/>
      <c r="AR66" s="68" t="s">
        <v>1030</v>
      </c>
      <c r="AS66" s="245" t="s">
        <v>1774</v>
      </c>
    </row>
    <row r="67" spans="1:45" ht="15" customHeight="1" x14ac:dyDescent="0.25">
      <c r="A67" s="180"/>
      <c r="B67" s="155"/>
      <c r="C67" s="156"/>
      <c r="D67" s="156"/>
      <c r="E67" s="126" t="str">
        <f>'[1]3-IDENTIFICACIÓN DEL RIESGO'!H63</f>
        <v>Servidores públicos o colaboradores de la Dirección de Gestión Jurídica de Tierras, las subdirecciones adscritas y las Unidades de Gestión Territorial con funciones delegadas, se aparten del cumplimiento normativo o de los procedimientos internos establecidos por la ANT.</v>
      </c>
      <c r="F67" s="126" t="str">
        <f>'[1]3-IDENTIFICACIÓN DEL RIESGO'!L63</f>
        <v>Deterioro de la imagen institucional.</v>
      </c>
      <c r="G67" s="194"/>
      <c r="H67" s="194"/>
      <c r="I67" s="194"/>
      <c r="J67" s="194"/>
      <c r="K67" s="38" t="s">
        <v>557</v>
      </c>
      <c r="L67" s="76" t="s">
        <v>1340</v>
      </c>
      <c r="M67" s="90" t="s">
        <v>1341</v>
      </c>
      <c r="N67" s="76" t="s">
        <v>1342</v>
      </c>
      <c r="O67" s="76" t="s">
        <v>1200</v>
      </c>
      <c r="P67" s="76" t="s">
        <v>1084</v>
      </c>
      <c r="Q67" s="37" t="str">
        <f>'[1]5-CONTROLES'!AB105</f>
        <v>Moderado</v>
      </c>
      <c r="R67" s="37" t="str">
        <f>'[1]5-CONTROLES'!AC105</f>
        <v>Fuerte</v>
      </c>
      <c r="S67" s="37" t="str">
        <f>'[1]5-CONTROLES'!AD105</f>
        <v>Moderado</v>
      </c>
      <c r="T67" s="156"/>
      <c r="U67" s="194"/>
      <c r="V67" s="194"/>
      <c r="W67" s="194"/>
      <c r="X67" s="194"/>
      <c r="Y67" s="68" t="s">
        <v>1028</v>
      </c>
      <c r="Z67" s="245" t="s">
        <v>1782</v>
      </c>
      <c r="AA67" s="38" t="s">
        <v>804</v>
      </c>
      <c r="AB67" s="1" t="s">
        <v>188</v>
      </c>
      <c r="AC67" s="1" t="s">
        <v>97</v>
      </c>
      <c r="AD67" s="1" t="s">
        <v>189</v>
      </c>
      <c r="AE67" s="2">
        <v>12</v>
      </c>
      <c r="AF67" s="3">
        <v>1</v>
      </c>
      <c r="AG67" s="3">
        <v>1</v>
      </c>
      <c r="AH67" s="3">
        <v>1</v>
      </c>
      <c r="AI67" s="3">
        <v>1</v>
      </c>
      <c r="AJ67" s="3">
        <v>1</v>
      </c>
      <c r="AK67" s="3">
        <v>1</v>
      </c>
      <c r="AL67" s="3">
        <v>1</v>
      </c>
      <c r="AM67" s="3">
        <v>1</v>
      </c>
      <c r="AN67" s="3">
        <v>1</v>
      </c>
      <c r="AO67" s="3">
        <v>1</v>
      </c>
      <c r="AP67" s="3">
        <v>1</v>
      </c>
      <c r="AQ67" s="3">
        <v>1</v>
      </c>
      <c r="AR67" s="68" t="s">
        <v>1029</v>
      </c>
      <c r="AS67" s="245" t="s">
        <v>1875</v>
      </c>
    </row>
    <row r="68" spans="1:45" ht="15" customHeight="1" x14ac:dyDescent="0.25">
      <c r="A68" s="180"/>
      <c r="B68" s="155"/>
      <c r="C68" s="156"/>
      <c r="D68" s="156"/>
      <c r="E68" s="156"/>
      <c r="F68" s="156"/>
      <c r="G68" s="194"/>
      <c r="H68" s="194"/>
      <c r="I68" s="194"/>
      <c r="J68" s="194"/>
      <c r="K68" s="38" t="s">
        <v>558</v>
      </c>
      <c r="L68" s="76" t="s">
        <v>1343</v>
      </c>
      <c r="M68" s="76" t="s">
        <v>1344</v>
      </c>
      <c r="N68" s="76" t="s">
        <v>1345</v>
      </c>
      <c r="O68" s="76" t="s">
        <v>1200</v>
      </c>
      <c r="P68" s="76" t="s">
        <v>1085</v>
      </c>
      <c r="Q68" s="37" t="str">
        <f>'[1]5-CONTROLES'!AB106</f>
        <v>Fuerte</v>
      </c>
      <c r="R68" s="37" t="str">
        <f>'[1]5-CONTROLES'!AC106</f>
        <v>Fuerte</v>
      </c>
      <c r="S68" s="37" t="str">
        <f>'[1]5-CONTROLES'!AD106</f>
        <v>Fuerte</v>
      </c>
      <c r="T68" s="156"/>
      <c r="U68" s="194"/>
      <c r="V68" s="194"/>
      <c r="W68" s="194"/>
      <c r="X68" s="194"/>
      <c r="Y68" s="68" t="s">
        <v>1028</v>
      </c>
      <c r="Z68" s="245" t="s">
        <v>1790</v>
      </c>
      <c r="AA68" s="38" t="s">
        <v>805</v>
      </c>
      <c r="AB68" s="39" t="s">
        <v>190</v>
      </c>
      <c r="AC68" s="1" t="s">
        <v>99</v>
      </c>
      <c r="AD68" s="1" t="s">
        <v>191</v>
      </c>
      <c r="AE68" s="2">
        <v>1</v>
      </c>
      <c r="AF68" s="3"/>
      <c r="AG68" s="3"/>
      <c r="AH68" s="3"/>
      <c r="AI68" s="3"/>
      <c r="AJ68" s="3"/>
      <c r="AK68" s="3"/>
      <c r="AL68" s="3">
        <v>1</v>
      </c>
      <c r="AM68" s="3"/>
      <c r="AN68" s="3"/>
      <c r="AO68" s="3"/>
      <c r="AP68" s="3"/>
      <c r="AQ68" s="3"/>
      <c r="AR68" s="68" t="s">
        <v>1030</v>
      </c>
      <c r="AS68" s="245" t="s">
        <v>1774</v>
      </c>
    </row>
    <row r="69" spans="1:45" ht="15" customHeight="1" x14ac:dyDescent="0.25">
      <c r="A69" s="180"/>
      <c r="B69" s="155"/>
      <c r="C69" s="156"/>
      <c r="D69" s="156"/>
      <c r="E69" s="156"/>
      <c r="F69" s="156"/>
      <c r="G69" s="194"/>
      <c r="H69" s="194"/>
      <c r="I69" s="194"/>
      <c r="J69" s="194"/>
      <c r="K69" s="38" t="s">
        <v>559</v>
      </c>
      <c r="L69" s="76" t="s">
        <v>1343</v>
      </c>
      <c r="M69" s="76" t="s">
        <v>1346</v>
      </c>
      <c r="N69" s="76" t="s">
        <v>1347</v>
      </c>
      <c r="O69" s="76" t="s">
        <v>1200</v>
      </c>
      <c r="P69" s="76" t="s">
        <v>1086</v>
      </c>
      <c r="Q69" s="37" t="str">
        <f>'[1]5-CONTROLES'!AB107</f>
        <v>Fuerte</v>
      </c>
      <c r="R69" s="37" t="str">
        <f>'[1]5-CONTROLES'!AC107</f>
        <v>Fuerte</v>
      </c>
      <c r="S69" s="37" t="str">
        <f>'[1]5-CONTROLES'!AD107</f>
        <v>Fuerte</v>
      </c>
      <c r="T69" s="156"/>
      <c r="U69" s="194"/>
      <c r="V69" s="194"/>
      <c r="W69" s="194"/>
      <c r="X69" s="194"/>
      <c r="Y69" s="68" t="s">
        <v>1028</v>
      </c>
      <c r="Z69" s="245" t="s">
        <v>1795</v>
      </c>
      <c r="AA69" s="38" t="s">
        <v>806</v>
      </c>
      <c r="AB69" s="1" t="s">
        <v>192</v>
      </c>
      <c r="AC69" s="1" t="s">
        <v>102</v>
      </c>
      <c r="AD69" s="1" t="s">
        <v>193</v>
      </c>
      <c r="AE69" s="51">
        <f>+AH69+AK69+AN69+AQ69</f>
        <v>4</v>
      </c>
      <c r="AF69" s="10"/>
      <c r="AG69" s="10"/>
      <c r="AH69" s="3">
        <v>1</v>
      </c>
      <c r="AI69" s="10"/>
      <c r="AJ69" s="10"/>
      <c r="AK69" s="3">
        <v>1</v>
      </c>
      <c r="AL69" s="10"/>
      <c r="AM69" s="10"/>
      <c r="AN69" s="3">
        <v>1</v>
      </c>
      <c r="AO69" s="10"/>
      <c r="AP69" s="10"/>
      <c r="AQ69" s="3">
        <v>1</v>
      </c>
      <c r="AR69" s="68" t="s">
        <v>1028</v>
      </c>
      <c r="AS69" s="245" t="s">
        <v>1881</v>
      </c>
    </row>
    <row r="70" spans="1:45" ht="15" customHeight="1" x14ac:dyDescent="0.25">
      <c r="A70" s="180"/>
      <c r="B70" s="155"/>
      <c r="C70" s="156"/>
      <c r="D70" s="156"/>
      <c r="E70" s="156"/>
      <c r="F70" s="156"/>
      <c r="G70" s="194"/>
      <c r="H70" s="194"/>
      <c r="I70" s="194"/>
      <c r="J70" s="194"/>
      <c r="K70" s="38" t="s">
        <v>560</v>
      </c>
      <c r="L70" s="76" t="s">
        <v>1348</v>
      </c>
      <c r="M70" s="76" t="s">
        <v>1349</v>
      </c>
      <c r="N70" s="76" t="s">
        <v>111</v>
      </c>
      <c r="O70" s="76" t="s">
        <v>1216</v>
      </c>
      <c r="P70" s="76" t="s">
        <v>1087</v>
      </c>
      <c r="Q70" s="37" t="str">
        <f>'[1]5-CONTROLES'!AB108</f>
        <v>Fuerte</v>
      </c>
      <c r="R70" s="37" t="str">
        <f>'[1]5-CONTROLES'!AC108</f>
        <v>Fuerte</v>
      </c>
      <c r="S70" s="37" t="str">
        <f>'[1]5-CONTROLES'!AD108</f>
        <v>Fuerte</v>
      </c>
      <c r="T70" s="156"/>
      <c r="U70" s="194"/>
      <c r="V70" s="194"/>
      <c r="W70" s="194"/>
      <c r="X70" s="194"/>
      <c r="Y70" s="68" t="s">
        <v>1029</v>
      </c>
      <c r="Z70" s="245" t="s">
        <v>1799</v>
      </c>
      <c r="AA70" s="38" t="s">
        <v>807</v>
      </c>
      <c r="AB70" s="1" t="s">
        <v>195</v>
      </c>
      <c r="AC70" s="1" t="s">
        <v>196</v>
      </c>
      <c r="AD70" s="1" t="s">
        <v>197</v>
      </c>
      <c r="AE70" s="2">
        <v>3</v>
      </c>
      <c r="AF70" s="10"/>
      <c r="AG70" s="10"/>
      <c r="AH70" s="52"/>
      <c r="AI70" s="42">
        <v>1</v>
      </c>
      <c r="AJ70" s="10"/>
      <c r="AK70" s="52"/>
      <c r="AL70" s="10"/>
      <c r="AM70" s="42">
        <v>1</v>
      </c>
      <c r="AN70" s="52"/>
      <c r="AO70" s="10"/>
      <c r="AP70" s="10"/>
      <c r="AQ70" s="3">
        <v>1</v>
      </c>
      <c r="AR70" s="68" t="s">
        <v>1029</v>
      </c>
      <c r="AS70" s="245" t="s">
        <v>1863</v>
      </c>
    </row>
    <row r="71" spans="1:45" ht="15" customHeight="1" x14ac:dyDescent="0.25">
      <c r="A71" s="180"/>
      <c r="B71" s="155"/>
      <c r="C71" s="156"/>
      <c r="D71" s="156"/>
      <c r="E71" s="156"/>
      <c r="F71" s="156"/>
      <c r="G71" s="194"/>
      <c r="H71" s="194"/>
      <c r="I71" s="194"/>
      <c r="J71" s="194"/>
      <c r="K71" s="38" t="s">
        <v>561</v>
      </c>
      <c r="L71" s="76" t="s">
        <v>1350</v>
      </c>
      <c r="M71" s="76" t="s">
        <v>1351</v>
      </c>
      <c r="N71" s="76" t="s">
        <v>114</v>
      </c>
      <c r="O71" s="76" t="s">
        <v>1272</v>
      </c>
      <c r="P71" s="76" t="s">
        <v>1088</v>
      </c>
      <c r="Q71" s="37" t="str">
        <f>'[1]5-CONTROLES'!AB109</f>
        <v>Fuerte</v>
      </c>
      <c r="R71" s="37" t="str">
        <f>'[1]5-CONTROLES'!AC109</f>
        <v>Fuerte</v>
      </c>
      <c r="S71" s="37" t="str">
        <f>'[1]5-CONTROLES'!AD109</f>
        <v>Fuerte</v>
      </c>
      <c r="T71" s="156"/>
      <c r="U71" s="194"/>
      <c r="V71" s="194"/>
      <c r="W71" s="194"/>
      <c r="X71" s="194"/>
      <c r="Y71" s="68" t="s">
        <v>1028</v>
      </c>
      <c r="Z71" s="245" t="s">
        <v>1801</v>
      </c>
      <c r="AA71" s="38" t="s">
        <v>808</v>
      </c>
      <c r="AB71" s="1" t="s">
        <v>198</v>
      </c>
      <c r="AC71" s="1" t="s">
        <v>199</v>
      </c>
      <c r="AD71" s="1" t="s">
        <v>200</v>
      </c>
      <c r="AE71" s="2">
        <v>2</v>
      </c>
      <c r="AF71" s="3"/>
      <c r="AG71" s="3"/>
      <c r="AH71" s="3"/>
      <c r="AI71" s="3">
        <v>1</v>
      </c>
      <c r="AJ71" s="3"/>
      <c r="AK71" s="3"/>
      <c r="AL71" s="3"/>
      <c r="AM71" s="3">
        <v>1</v>
      </c>
      <c r="AN71" s="4"/>
      <c r="AO71" s="4"/>
      <c r="AP71" s="4"/>
      <c r="AQ71" s="4"/>
      <c r="AR71" s="68" t="s">
        <v>1029</v>
      </c>
      <c r="AS71" s="245" t="s">
        <v>1890</v>
      </c>
    </row>
    <row r="72" spans="1:45" ht="15" customHeight="1" x14ac:dyDescent="0.25">
      <c r="A72" s="180"/>
      <c r="B72" s="155"/>
      <c r="C72" s="156"/>
      <c r="D72" s="156"/>
      <c r="E72" s="156"/>
      <c r="F72" s="156"/>
      <c r="G72" s="194"/>
      <c r="H72" s="194"/>
      <c r="I72" s="194"/>
      <c r="J72" s="194"/>
      <c r="K72" s="38" t="s">
        <v>562</v>
      </c>
      <c r="L72" s="76" t="s">
        <v>1264</v>
      </c>
      <c r="M72" s="76" t="s">
        <v>1309</v>
      </c>
      <c r="N72" s="76" t="s">
        <v>462</v>
      </c>
      <c r="O72" s="76" t="s">
        <v>1327</v>
      </c>
      <c r="P72" s="76" t="s">
        <v>1081</v>
      </c>
      <c r="Q72" s="37" t="str">
        <f>'[1]5-CONTROLES'!AB110</f>
        <v>Fuerte</v>
      </c>
      <c r="R72" s="37" t="str">
        <f>'[1]5-CONTROLES'!AC110</f>
        <v>Fuerte</v>
      </c>
      <c r="S72" s="37" t="str">
        <f>'[1]5-CONTROLES'!AD110</f>
        <v>Fuerte</v>
      </c>
      <c r="T72" s="156"/>
      <c r="U72" s="194"/>
      <c r="V72" s="194"/>
      <c r="W72" s="194"/>
      <c r="X72" s="194"/>
      <c r="Y72" s="68" t="s">
        <v>1028</v>
      </c>
      <c r="Z72" s="245" t="s">
        <v>1803</v>
      </c>
      <c r="AA72" s="38" t="s">
        <v>809</v>
      </c>
      <c r="AB72" s="1" t="s">
        <v>201</v>
      </c>
      <c r="AC72" s="1" t="s">
        <v>114</v>
      </c>
      <c r="AD72" s="1" t="s">
        <v>200</v>
      </c>
      <c r="AE72" s="2">
        <v>4</v>
      </c>
      <c r="AF72" s="3">
        <v>1</v>
      </c>
      <c r="AG72" s="3"/>
      <c r="AH72" s="3"/>
      <c r="AI72" s="3">
        <v>1</v>
      </c>
      <c r="AJ72" s="3"/>
      <c r="AK72" s="3"/>
      <c r="AL72" s="3">
        <v>1</v>
      </c>
      <c r="AM72" s="3"/>
      <c r="AN72" s="3"/>
      <c r="AO72" s="3">
        <v>1</v>
      </c>
      <c r="AP72" s="3"/>
      <c r="AQ72" s="3"/>
      <c r="AR72" s="68" t="s">
        <v>1029</v>
      </c>
      <c r="AS72" s="245" t="s">
        <v>1892</v>
      </c>
    </row>
    <row r="73" spans="1:45" ht="15" customHeight="1" x14ac:dyDescent="0.25">
      <c r="A73" s="180"/>
      <c r="B73" s="155"/>
      <c r="C73" s="156"/>
      <c r="D73" s="156"/>
      <c r="E73" s="156"/>
      <c r="F73" s="156"/>
      <c r="G73" s="194"/>
      <c r="H73" s="194"/>
      <c r="I73" s="194"/>
      <c r="J73" s="194"/>
      <c r="K73" s="38" t="s">
        <v>563</v>
      </c>
      <c r="L73" s="76" t="s">
        <v>1289</v>
      </c>
      <c r="M73" s="76" t="s">
        <v>1352</v>
      </c>
      <c r="N73" s="76" t="s">
        <v>118</v>
      </c>
      <c r="O73" s="76" t="s">
        <v>1327</v>
      </c>
      <c r="P73" s="76" t="s">
        <v>1089</v>
      </c>
      <c r="Q73" s="37" t="str">
        <f>'[1]5-CONTROLES'!AB111</f>
        <v>Débil</v>
      </c>
      <c r="R73" s="37" t="str">
        <f>'[1]5-CONTROLES'!AC111</f>
        <v>Débil</v>
      </c>
      <c r="S73" s="37" t="str">
        <f>'[1]5-CONTROLES'!AD111</f>
        <v>Débil</v>
      </c>
      <c r="T73" s="156"/>
      <c r="U73" s="194"/>
      <c r="V73" s="194"/>
      <c r="W73" s="194"/>
      <c r="X73" s="194"/>
      <c r="Y73" s="68" t="s">
        <v>1029</v>
      </c>
      <c r="Z73" s="245" t="s">
        <v>1805</v>
      </c>
      <c r="AA73" s="38" t="s">
        <v>810</v>
      </c>
      <c r="AB73" s="1" t="s">
        <v>180</v>
      </c>
      <c r="AC73" s="1" t="s">
        <v>202</v>
      </c>
      <c r="AD73" s="1" t="s">
        <v>182</v>
      </c>
      <c r="AE73" s="2">
        <v>1</v>
      </c>
      <c r="AF73" s="3"/>
      <c r="AG73" s="3"/>
      <c r="AH73" s="3"/>
      <c r="AI73" s="3">
        <v>1</v>
      </c>
      <c r="AJ73" s="3"/>
      <c r="AK73" s="3"/>
      <c r="AL73" s="3"/>
      <c r="AM73" s="3"/>
      <c r="AN73" s="3"/>
      <c r="AO73" s="3"/>
      <c r="AP73" s="3"/>
      <c r="AQ73" s="3"/>
      <c r="AR73" s="68" t="s">
        <v>1029</v>
      </c>
      <c r="AS73" s="245" t="s">
        <v>1894</v>
      </c>
    </row>
    <row r="74" spans="1:45" ht="15" customHeight="1" x14ac:dyDescent="0.25">
      <c r="A74" s="180"/>
      <c r="B74" s="155"/>
      <c r="C74" s="156"/>
      <c r="D74" s="156"/>
      <c r="E74" s="156"/>
      <c r="F74" s="156"/>
      <c r="G74" s="194"/>
      <c r="H74" s="194"/>
      <c r="I74" s="194"/>
      <c r="J74" s="194"/>
      <c r="K74" s="38" t="s">
        <v>564</v>
      </c>
      <c r="L74" s="76" t="s">
        <v>1298</v>
      </c>
      <c r="M74" s="76" t="s">
        <v>1299</v>
      </c>
      <c r="N74" s="76" t="s">
        <v>121</v>
      </c>
      <c r="O74" s="76" t="s">
        <v>1301</v>
      </c>
      <c r="P74" s="76" t="s">
        <v>1090</v>
      </c>
      <c r="Q74" s="37" t="str">
        <f>'[1]5-CONTROLES'!AB112</f>
        <v>Fuerte</v>
      </c>
      <c r="R74" s="37" t="str">
        <f>'[1]5-CONTROLES'!AC112</f>
        <v>Fuerte</v>
      </c>
      <c r="S74" s="37" t="str">
        <f>'[1]5-CONTROLES'!AD112</f>
        <v>Fuerte</v>
      </c>
      <c r="T74" s="156"/>
      <c r="U74" s="194"/>
      <c r="V74" s="194"/>
      <c r="W74" s="194"/>
      <c r="X74" s="194"/>
      <c r="Y74" s="68" t="s">
        <v>1030</v>
      </c>
      <c r="Z74" s="245" t="s">
        <v>1792</v>
      </c>
      <c r="AA74" s="38" t="s">
        <v>811</v>
      </c>
      <c r="AB74" s="19" t="s">
        <v>203</v>
      </c>
      <c r="AC74" s="1" t="s">
        <v>118</v>
      </c>
      <c r="AD74" s="15" t="s">
        <v>204</v>
      </c>
      <c r="AE74" s="2">
        <v>1</v>
      </c>
      <c r="AF74" s="3"/>
      <c r="AG74" s="3"/>
      <c r="AH74" s="3"/>
      <c r="AI74" s="3"/>
      <c r="AJ74" s="3"/>
      <c r="AK74" s="3"/>
      <c r="AL74" s="3"/>
      <c r="AM74" s="3"/>
      <c r="AN74" s="3"/>
      <c r="AO74" s="3"/>
      <c r="AP74" s="3"/>
      <c r="AQ74" s="3">
        <v>1</v>
      </c>
      <c r="AR74" s="68" t="s">
        <v>1030</v>
      </c>
      <c r="AS74" s="245" t="s">
        <v>1772</v>
      </c>
    </row>
    <row r="75" spans="1:45" ht="15" customHeight="1" x14ac:dyDescent="0.25">
      <c r="A75" s="180"/>
      <c r="B75" s="155"/>
      <c r="C75" s="156"/>
      <c r="D75" s="156"/>
      <c r="E75" s="156"/>
      <c r="F75" s="156"/>
      <c r="G75" s="194"/>
      <c r="H75" s="194"/>
      <c r="I75" s="194"/>
      <c r="J75" s="194"/>
      <c r="K75" s="38" t="s">
        <v>565</v>
      </c>
      <c r="L75" s="76" t="s">
        <v>1353</v>
      </c>
      <c r="M75" s="76" t="s">
        <v>1354</v>
      </c>
      <c r="N75" s="76" t="s">
        <v>1269</v>
      </c>
      <c r="O75" s="76" t="s">
        <v>1197</v>
      </c>
      <c r="P75" s="76" t="s">
        <v>1091</v>
      </c>
      <c r="Q75" s="37" t="str">
        <f>'[1]5-CONTROLES'!AB113</f>
        <v>Moderado</v>
      </c>
      <c r="R75" s="37" t="str">
        <f>'[1]5-CONTROLES'!AC113</f>
        <v>Fuerte</v>
      </c>
      <c r="S75" s="37" t="str">
        <f>'[1]5-CONTROLES'!AD113</f>
        <v>Moderado</v>
      </c>
      <c r="T75" s="156"/>
      <c r="U75" s="194"/>
      <c r="V75" s="194"/>
      <c r="W75" s="194"/>
      <c r="X75" s="194"/>
      <c r="Y75" s="68" t="s">
        <v>1030</v>
      </c>
      <c r="Z75" s="245" t="s">
        <v>1751</v>
      </c>
      <c r="AA75" s="38" t="s">
        <v>812</v>
      </c>
      <c r="AB75" s="1" t="s">
        <v>205</v>
      </c>
      <c r="AC75" s="1" t="s">
        <v>121</v>
      </c>
      <c r="AD75" s="1" t="s">
        <v>206</v>
      </c>
      <c r="AE75" s="5">
        <v>2</v>
      </c>
      <c r="AF75" s="4"/>
      <c r="AG75" s="4"/>
      <c r="AH75" s="4"/>
      <c r="AI75" s="4"/>
      <c r="AJ75" s="4">
        <v>1</v>
      </c>
      <c r="AK75" s="4"/>
      <c r="AL75" s="4"/>
      <c r="AM75" s="4"/>
      <c r="AN75" s="4">
        <v>1</v>
      </c>
      <c r="AO75" s="4"/>
      <c r="AP75" s="4"/>
      <c r="AQ75" s="4"/>
      <c r="AR75" s="68" t="s">
        <v>1030</v>
      </c>
      <c r="AS75" s="245" t="s">
        <v>1765</v>
      </c>
    </row>
    <row r="76" spans="1:45" ht="15" customHeight="1" x14ac:dyDescent="0.25">
      <c r="A76" s="180"/>
      <c r="B76" s="155"/>
      <c r="C76" s="156"/>
      <c r="D76" s="156"/>
      <c r="E76" s="156"/>
      <c r="F76" s="156"/>
      <c r="G76" s="194"/>
      <c r="H76" s="194"/>
      <c r="I76" s="194"/>
      <c r="J76" s="194"/>
      <c r="K76" s="38" t="s">
        <v>566</v>
      </c>
      <c r="L76" s="76" t="s">
        <v>1355</v>
      </c>
      <c r="M76" s="76" t="s">
        <v>1356</v>
      </c>
      <c r="N76" s="76" t="s">
        <v>126</v>
      </c>
      <c r="O76" s="76" t="s">
        <v>1318</v>
      </c>
      <c r="P76" s="76" t="s">
        <v>1092</v>
      </c>
      <c r="Q76" s="37" t="str">
        <f>'[1]5-CONTROLES'!AB114</f>
        <v>Fuerte</v>
      </c>
      <c r="R76" s="37" t="str">
        <f>'[1]5-CONTROLES'!AC114</f>
        <v>Fuerte</v>
      </c>
      <c r="S76" s="37" t="str">
        <f>'[1]5-CONTROLES'!AD114</f>
        <v>Fuerte</v>
      </c>
      <c r="T76" s="156"/>
      <c r="U76" s="194"/>
      <c r="V76" s="194"/>
      <c r="W76" s="194"/>
      <c r="X76" s="194"/>
      <c r="Y76" s="68" t="s">
        <v>1029</v>
      </c>
      <c r="Z76" s="245" t="s">
        <v>1797</v>
      </c>
      <c r="AA76" s="38" t="s">
        <v>813</v>
      </c>
      <c r="AB76" s="19" t="s">
        <v>207</v>
      </c>
      <c r="AC76" s="19" t="s">
        <v>208</v>
      </c>
      <c r="AD76" s="53" t="s">
        <v>209</v>
      </c>
      <c r="AE76" s="6">
        <v>2</v>
      </c>
      <c r="AF76" s="7"/>
      <c r="AG76" s="7"/>
      <c r="AH76" s="7"/>
      <c r="AI76" s="7">
        <v>1</v>
      </c>
      <c r="AJ76" s="7"/>
      <c r="AK76" s="7"/>
      <c r="AL76" s="7"/>
      <c r="AM76" s="7"/>
      <c r="AN76" s="7"/>
      <c r="AO76" s="7">
        <v>1</v>
      </c>
      <c r="AP76" s="4"/>
      <c r="AQ76" s="4"/>
      <c r="AR76" s="68" t="s">
        <v>1028</v>
      </c>
      <c r="AS76" s="245" t="s">
        <v>1864</v>
      </c>
    </row>
    <row r="77" spans="1:45" ht="15" customHeight="1" x14ac:dyDescent="0.25">
      <c r="A77" s="180"/>
      <c r="B77" s="155"/>
      <c r="C77" s="156"/>
      <c r="D77" s="156"/>
      <c r="E77" s="156"/>
      <c r="F77" s="156"/>
      <c r="G77" s="194"/>
      <c r="H77" s="194"/>
      <c r="I77" s="194"/>
      <c r="J77" s="194"/>
      <c r="K77" s="38" t="s">
        <v>567</v>
      </c>
      <c r="L77" s="76" t="s">
        <v>1357</v>
      </c>
      <c r="M77" s="76" t="s">
        <v>1358</v>
      </c>
      <c r="N77" s="76" t="s">
        <v>1275</v>
      </c>
      <c r="O77" s="76" t="s">
        <v>1200</v>
      </c>
      <c r="P77" s="76" t="s">
        <v>1065</v>
      </c>
      <c r="Q77" s="37" t="str">
        <f>'[1]5-CONTROLES'!AB115</f>
        <v>Fuerte</v>
      </c>
      <c r="R77" s="37" t="str">
        <f>'[1]5-CONTROLES'!AC115</f>
        <v>Fuerte</v>
      </c>
      <c r="S77" s="37" t="str">
        <f>'[1]5-CONTROLES'!AD115</f>
        <v>Fuerte</v>
      </c>
      <c r="T77" s="156"/>
      <c r="U77" s="194"/>
      <c r="V77" s="194"/>
      <c r="W77" s="194"/>
      <c r="X77" s="194"/>
      <c r="Y77" s="68" t="s">
        <v>1028</v>
      </c>
      <c r="Z77" s="245" t="s">
        <v>1814</v>
      </c>
      <c r="AA77" s="38" t="s">
        <v>814</v>
      </c>
      <c r="AB77" s="19" t="s">
        <v>110</v>
      </c>
      <c r="AC77" s="19" t="s">
        <v>126</v>
      </c>
      <c r="AD77" s="19" t="s">
        <v>127</v>
      </c>
      <c r="AE77" s="40">
        <v>2</v>
      </c>
      <c r="AF77" s="10"/>
      <c r="AG77" s="41">
        <v>1</v>
      </c>
      <c r="AH77" s="41"/>
      <c r="AI77" s="10"/>
      <c r="AJ77" s="10"/>
      <c r="AK77" s="10"/>
      <c r="AL77" s="41">
        <v>1</v>
      </c>
      <c r="AM77" s="4"/>
      <c r="AN77" s="4"/>
      <c r="AO77" s="4"/>
      <c r="AP77" s="4"/>
      <c r="AQ77" s="4"/>
      <c r="AR77" s="68" t="s">
        <v>1029</v>
      </c>
      <c r="AS77" s="245" t="s">
        <v>1847</v>
      </c>
    </row>
    <row r="78" spans="1:45" ht="15" customHeight="1" x14ac:dyDescent="0.25">
      <c r="A78" s="180"/>
      <c r="B78" s="155"/>
      <c r="C78" s="156"/>
      <c r="D78" s="156"/>
      <c r="E78" s="156"/>
      <c r="F78" s="156"/>
      <c r="G78" s="194"/>
      <c r="H78" s="194"/>
      <c r="I78" s="194"/>
      <c r="J78" s="194"/>
      <c r="K78" s="38" t="s">
        <v>568</v>
      </c>
      <c r="L78" s="76" t="s">
        <v>211</v>
      </c>
      <c r="M78" s="76" t="s">
        <v>1359</v>
      </c>
      <c r="N78" s="76" t="s">
        <v>1360</v>
      </c>
      <c r="O78" s="76" t="s">
        <v>1318</v>
      </c>
      <c r="P78" s="76" t="s">
        <v>1090</v>
      </c>
      <c r="Q78" s="37" t="str">
        <f>'[1]5-CONTROLES'!AB116</f>
        <v>Fuerte</v>
      </c>
      <c r="R78" s="37" t="str">
        <f>'[1]5-CONTROLES'!AC116</f>
        <v>Fuerte</v>
      </c>
      <c r="S78" s="37" t="str">
        <f>'[1]5-CONTROLES'!AD116</f>
        <v>Fuerte</v>
      </c>
      <c r="T78" s="156"/>
      <c r="U78" s="194"/>
      <c r="V78" s="194"/>
      <c r="W78" s="194"/>
      <c r="X78" s="194"/>
      <c r="Y78" s="68" t="s">
        <v>1029</v>
      </c>
      <c r="Z78" s="248" t="s">
        <v>1816</v>
      </c>
      <c r="AA78" s="38" t="s">
        <v>815</v>
      </c>
      <c r="AB78" s="1" t="s">
        <v>210</v>
      </c>
      <c r="AC78" s="1" t="s">
        <v>129</v>
      </c>
      <c r="AD78" s="1" t="s">
        <v>63</v>
      </c>
      <c r="AE78" s="40">
        <v>4</v>
      </c>
      <c r="AF78" s="10"/>
      <c r="AG78" s="41"/>
      <c r="AH78" s="41">
        <v>1</v>
      </c>
      <c r="AI78" s="10"/>
      <c r="AJ78" s="10"/>
      <c r="AK78" s="41">
        <v>1</v>
      </c>
      <c r="AL78" s="10"/>
      <c r="AM78" s="3"/>
      <c r="AN78" s="3">
        <v>1</v>
      </c>
      <c r="AO78" s="3"/>
      <c r="AP78" s="3"/>
      <c r="AQ78" s="3">
        <v>1</v>
      </c>
      <c r="AR78" s="68" t="s">
        <v>1028</v>
      </c>
      <c r="AS78" s="251" t="s">
        <v>1900</v>
      </c>
    </row>
    <row r="79" spans="1:45" ht="15" customHeight="1" x14ac:dyDescent="0.25">
      <c r="A79" s="180"/>
      <c r="B79" s="155"/>
      <c r="C79" s="156"/>
      <c r="D79" s="156"/>
      <c r="E79" s="156"/>
      <c r="F79" s="156"/>
      <c r="G79" s="194"/>
      <c r="H79" s="194"/>
      <c r="I79" s="194"/>
      <c r="J79" s="194"/>
      <c r="K79" s="119" t="s">
        <v>569</v>
      </c>
      <c r="L79" s="76" t="s">
        <v>1361</v>
      </c>
      <c r="M79" s="76" t="s">
        <v>1362</v>
      </c>
      <c r="N79" s="76" t="s">
        <v>1363</v>
      </c>
      <c r="O79" s="76" t="s">
        <v>1318</v>
      </c>
      <c r="P79" s="76" t="s">
        <v>1093</v>
      </c>
      <c r="Q79" s="37" t="str">
        <f>'[1]5-CONTROLES'!AB117</f>
        <v>Moderado</v>
      </c>
      <c r="R79" s="37" t="str">
        <f>'[1]5-CONTROLES'!AC117</f>
        <v>Fuerte</v>
      </c>
      <c r="S79" s="37" t="str">
        <f>'[1]5-CONTROLES'!AD117</f>
        <v>Moderado</v>
      </c>
      <c r="T79" s="156"/>
      <c r="U79" s="194"/>
      <c r="V79" s="194"/>
      <c r="W79" s="194"/>
      <c r="X79" s="194"/>
      <c r="Y79" s="113" t="s">
        <v>1029</v>
      </c>
      <c r="Z79" s="249" t="s">
        <v>1816</v>
      </c>
      <c r="AA79" s="119" t="s">
        <v>816</v>
      </c>
      <c r="AB79" s="130" t="s">
        <v>211</v>
      </c>
      <c r="AC79" s="130" t="s">
        <v>212</v>
      </c>
      <c r="AD79" s="130" t="s">
        <v>213</v>
      </c>
      <c r="AE79" s="128">
        <v>2</v>
      </c>
      <c r="AF79" s="121">
        <v>1</v>
      </c>
      <c r="AG79" s="121"/>
      <c r="AH79" s="121"/>
      <c r="AI79" s="121"/>
      <c r="AJ79" s="121"/>
      <c r="AK79" s="121">
        <v>1</v>
      </c>
      <c r="AL79" s="177"/>
      <c r="AM79" s="177"/>
      <c r="AN79" s="177"/>
      <c r="AO79" s="177"/>
      <c r="AP79" s="177"/>
      <c r="AQ79" s="177"/>
      <c r="AR79" s="113" t="s">
        <v>1028</v>
      </c>
      <c r="AS79" s="246" t="s">
        <v>1902</v>
      </c>
    </row>
    <row r="80" spans="1:45" ht="15" customHeight="1" x14ac:dyDescent="0.25">
      <c r="A80" s="180"/>
      <c r="B80" s="155"/>
      <c r="C80" s="156"/>
      <c r="D80" s="156"/>
      <c r="E80" s="156"/>
      <c r="F80" s="156"/>
      <c r="G80" s="194"/>
      <c r="H80" s="194"/>
      <c r="I80" s="194"/>
      <c r="J80" s="194"/>
      <c r="K80" s="120"/>
      <c r="L80" s="76" t="s">
        <v>1364</v>
      </c>
      <c r="M80" s="76">
        <v>0</v>
      </c>
      <c r="N80" s="76" t="s">
        <v>378</v>
      </c>
      <c r="O80" s="76">
        <v>0</v>
      </c>
      <c r="P80" s="76"/>
      <c r="Q80" s="37" t="str">
        <f>'[1]5-CONTROLES'!AB118</f>
        <v>Débil</v>
      </c>
      <c r="R80" s="37">
        <f>'[1]5-CONTROLES'!AC118</f>
        <v>0</v>
      </c>
      <c r="S80" s="37" t="str">
        <f>'[1]5-CONTROLES'!AD118</f>
        <v>Débil</v>
      </c>
      <c r="T80" s="156"/>
      <c r="U80" s="194"/>
      <c r="V80" s="194"/>
      <c r="W80" s="194"/>
      <c r="X80" s="194"/>
      <c r="Y80" s="114"/>
      <c r="Z80" s="250"/>
      <c r="AA80" s="120"/>
      <c r="AB80" s="147"/>
      <c r="AC80" s="147"/>
      <c r="AD80" s="147"/>
      <c r="AE80" s="129"/>
      <c r="AF80" s="122"/>
      <c r="AG80" s="122"/>
      <c r="AH80" s="122"/>
      <c r="AI80" s="122"/>
      <c r="AJ80" s="122"/>
      <c r="AK80" s="122"/>
      <c r="AL80" s="178"/>
      <c r="AM80" s="178"/>
      <c r="AN80" s="178"/>
      <c r="AO80" s="178"/>
      <c r="AP80" s="178"/>
      <c r="AQ80" s="178"/>
      <c r="AR80" s="175"/>
      <c r="AS80" s="261"/>
    </row>
    <row r="81" spans="1:45" ht="15" customHeight="1" x14ac:dyDescent="0.25">
      <c r="A81" s="180"/>
      <c r="B81" s="155"/>
      <c r="C81" s="156"/>
      <c r="D81" s="156"/>
      <c r="E81" s="156"/>
      <c r="F81" s="156"/>
      <c r="G81" s="194"/>
      <c r="H81" s="194"/>
      <c r="I81" s="194"/>
      <c r="J81" s="194"/>
      <c r="K81" s="38" t="s">
        <v>570</v>
      </c>
      <c r="L81" s="76" t="s">
        <v>1365</v>
      </c>
      <c r="M81" s="76" t="s">
        <v>1366</v>
      </c>
      <c r="N81" s="76" t="s">
        <v>1367</v>
      </c>
      <c r="O81" s="76" t="s">
        <v>1200</v>
      </c>
      <c r="P81" s="76" t="s">
        <v>1094</v>
      </c>
      <c r="Q81" s="37" t="str">
        <f>'[1]5-CONTROLES'!AB119</f>
        <v>Fuerte</v>
      </c>
      <c r="R81" s="37" t="str">
        <f>'[1]5-CONTROLES'!AC119</f>
        <v>Fuerte</v>
      </c>
      <c r="S81" s="37" t="str">
        <f>'[1]5-CONTROLES'!AD119</f>
        <v>Fuerte</v>
      </c>
      <c r="T81" s="156"/>
      <c r="U81" s="194"/>
      <c r="V81" s="194"/>
      <c r="W81" s="194"/>
      <c r="X81" s="194"/>
      <c r="Y81" s="68" t="s">
        <v>1028</v>
      </c>
      <c r="Z81" s="245" t="s">
        <v>1818</v>
      </c>
      <c r="AA81" s="38" t="s">
        <v>817</v>
      </c>
      <c r="AB81" s="1" t="s">
        <v>214</v>
      </c>
      <c r="AC81" s="1" t="s">
        <v>215</v>
      </c>
      <c r="AD81" s="1" t="s">
        <v>216</v>
      </c>
      <c r="AE81" s="2">
        <v>4</v>
      </c>
      <c r="AF81" s="3"/>
      <c r="AG81" s="3"/>
      <c r="AH81" s="3">
        <v>1</v>
      </c>
      <c r="AI81" s="3"/>
      <c r="AJ81" s="3"/>
      <c r="AK81" s="3">
        <v>1</v>
      </c>
      <c r="AL81" s="3"/>
      <c r="AM81" s="3"/>
      <c r="AN81" s="3">
        <v>1</v>
      </c>
      <c r="AO81" s="3"/>
      <c r="AP81" s="3"/>
      <c r="AQ81" s="3">
        <v>1</v>
      </c>
      <c r="AR81" s="68" t="s">
        <v>1028</v>
      </c>
      <c r="AS81" s="245" t="s">
        <v>1908</v>
      </c>
    </row>
    <row r="82" spans="1:45" ht="15" customHeight="1" x14ac:dyDescent="0.25">
      <c r="A82" s="180"/>
      <c r="B82" s="155"/>
      <c r="C82" s="156"/>
      <c r="D82" s="156"/>
      <c r="E82" s="156"/>
      <c r="F82" s="156"/>
      <c r="G82" s="194"/>
      <c r="H82" s="194"/>
      <c r="I82" s="194"/>
      <c r="J82" s="194"/>
      <c r="K82" s="38" t="s">
        <v>571</v>
      </c>
      <c r="L82" s="76" t="s">
        <v>1368</v>
      </c>
      <c r="M82" s="76" t="s">
        <v>1265</v>
      </c>
      <c r="N82" s="76" t="s">
        <v>1369</v>
      </c>
      <c r="O82" s="76" t="s">
        <v>1285</v>
      </c>
      <c r="P82" s="76" t="s">
        <v>1069</v>
      </c>
      <c r="Q82" s="37" t="str">
        <f>'[1]5-CONTROLES'!AB120</f>
        <v>Moderado</v>
      </c>
      <c r="R82" s="37" t="str">
        <f>'[1]5-CONTROLES'!AC120</f>
        <v>Moderado</v>
      </c>
      <c r="S82" s="37" t="str">
        <f>'[1]5-CONTROLES'!AD120</f>
        <v>Moderado</v>
      </c>
      <c r="T82" s="156"/>
      <c r="U82" s="194"/>
      <c r="V82" s="194"/>
      <c r="W82" s="194"/>
      <c r="X82" s="194"/>
      <c r="Y82" s="68" t="s">
        <v>1029</v>
      </c>
      <c r="Z82" s="245" t="s">
        <v>1785</v>
      </c>
      <c r="AA82" s="38" t="s">
        <v>818</v>
      </c>
      <c r="AB82" s="1" t="s">
        <v>217</v>
      </c>
      <c r="AC82" s="1" t="s">
        <v>218</v>
      </c>
      <c r="AD82" s="1" t="s">
        <v>219</v>
      </c>
      <c r="AE82" s="2">
        <v>2</v>
      </c>
      <c r="AF82" s="3"/>
      <c r="AG82" s="3"/>
      <c r="AH82" s="3"/>
      <c r="AI82" s="3"/>
      <c r="AJ82" s="3">
        <v>1</v>
      </c>
      <c r="AK82" s="3"/>
      <c r="AL82" s="3"/>
      <c r="AM82" s="3">
        <v>1</v>
      </c>
      <c r="AN82" s="4"/>
      <c r="AO82" s="4"/>
      <c r="AP82" s="4"/>
      <c r="AQ82" s="4"/>
      <c r="AR82" s="68" t="s">
        <v>1030</v>
      </c>
      <c r="AS82" s="245" t="s">
        <v>1765</v>
      </c>
    </row>
    <row r="83" spans="1:45" ht="15" customHeight="1" x14ac:dyDescent="0.25">
      <c r="A83" s="180"/>
      <c r="B83" s="155"/>
      <c r="C83" s="156"/>
      <c r="D83" s="156"/>
      <c r="E83" s="156"/>
      <c r="F83" s="156"/>
      <c r="G83" s="194"/>
      <c r="H83" s="194"/>
      <c r="I83" s="194"/>
      <c r="J83" s="194"/>
      <c r="K83" s="119" t="s">
        <v>572</v>
      </c>
      <c r="L83" s="76" t="s">
        <v>1302</v>
      </c>
      <c r="M83" s="76" t="s">
        <v>1303</v>
      </c>
      <c r="N83" s="76" t="s">
        <v>220</v>
      </c>
      <c r="O83" s="76" t="s">
        <v>1240</v>
      </c>
      <c r="P83" s="76" t="s">
        <v>1075</v>
      </c>
      <c r="Q83" s="37" t="str">
        <f>'[1]5-CONTROLES'!AB121</f>
        <v>Moderado</v>
      </c>
      <c r="R83" s="37" t="str">
        <f>'[1]5-CONTROLES'!AC121</f>
        <v>Fuerte</v>
      </c>
      <c r="S83" s="37" t="str">
        <f>'[1]5-CONTROLES'!AD121</f>
        <v>Moderado</v>
      </c>
      <c r="T83" s="156"/>
      <c r="U83" s="194"/>
      <c r="V83" s="194"/>
      <c r="W83" s="194"/>
      <c r="X83" s="194"/>
      <c r="Y83" s="113" t="s">
        <v>1029</v>
      </c>
      <c r="Z83" s="246" t="s">
        <v>1821</v>
      </c>
      <c r="AA83" s="119" t="s">
        <v>819</v>
      </c>
      <c r="AB83" s="130" t="s">
        <v>161</v>
      </c>
      <c r="AC83" s="130" t="s">
        <v>220</v>
      </c>
      <c r="AD83" s="130" t="s">
        <v>163</v>
      </c>
      <c r="AE83" s="128">
        <v>12</v>
      </c>
      <c r="AF83" s="121">
        <v>1</v>
      </c>
      <c r="AG83" s="121">
        <v>1</v>
      </c>
      <c r="AH83" s="121">
        <v>1</v>
      </c>
      <c r="AI83" s="121">
        <v>1</v>
      </c>
      <c r="AJ83" s="121">
        <v>1</v>
      </c>
      <c r="AK83" s="121">
        <v>1</v>
      </c>
      <c r="AL83" s="121">
        <v>1</v>
      </c>
      <c r="AM83" s="121">
        <v>1</v>
      </c>
      <c r="AN83" s="121">
        <v>1</v>
      </c>
      <c r="AO83" s="121">
        <v>1</v>
      </c>
      <c r="AP83" s="121">
        <v>1</v>
      </c>
      <c r="AQ83" s="121">
        <v>1</v>
      </c>
      <c r="AR83" s="113" t="s">
        <v>1028</v>
      </c>
      <c r="AS83" s="246" t="s">
        <v>1912</v>
      </c>
    </row>
    <row r="84" spans="1:45" ht="15" customHeight="1" x14ac:dyDescent="0.25">
      <c r="A84" s="180"/>
      <c r="B84" s="155"/>
      <c r="C84" s="156"/>
      <c r="D84" s="156"/>
      <c r="E84" s="156"/>
      <c r="F84" s="156"/>
      <c r="G84" s="194"/>
      <c r="H84" s="194"/>
      <c r="I84" s="194"/>
      <c r="J84" s="194"/>
      <c r="K84" s="147"/>
      <c r="L84" s="76" t="s">
        <v>1370</v>
      </c>
      <c r="M84" s="76">
        <v>0</v>
      </c>
      <c r="N84" s="76" t="s">
        <v>1371</v>
      </c>
      <c r="O84" s="76">
        <v>0</v>
      </c>
      <c r="P84" s="76"/>
      <c r="Q84" s="37" t="str">
        <f>'[1]5-CONTROLES'!AB122</f>
        <v>Débil</v>
      </c>
      <c r="R84" s="37">
        <f>'[1]5-CONTROLES'!AC122</f>
        <v>0</v>
      </c>
      <c r="S84" s="37" t="str">
        <f>'[1]5-CONTROLES'!AD122</f>
        <v>Débil</v>
      </c>
      <c r="T84" s="156"/>
      <c r="U84" s="194"/>
      <c r="V84" s="194"/>
      <c r="W84" s="194"/>
      <c r="X84" s="194"/>
      <c r="Y84" s="114"/>
      <c r="Z84" s="247"/>
      <c r="AA84" s="120"/>
      <c r="AB84" s="147"/>
      <c r="AC84" s="147"/>
      <c r="AD84" s="147"/>
      <c r="AE84" s="129"/>
      <c r="AF84" s="122"/>
      <c r="AG84" s="122"/>
      <c r="AH84" s="122"/>
      <c r="AI84" s="122"/>
      <c r="AJ84" s="122"/>
      <c r="AK84" s="122"/>
      <c r="AL84" s="122"/>
      <c r="AM84" s="122"/>
      <c r="AN84" s="122"/>
      <c r="AO84" s="122"/>
      <c r="AP84" s="122"/>
      <c r="AQ84" s="122"/>
      <c r="AR84" s="175"/>
      <c r="AS84" s="261"/>
    </row>
    <row r="85" spans="1:45" ht="15" customHeight="1" x14ac:dyDescent="0.25">
      <c r="A85" s="180"/>
      <c r="B85" s="119" t="s">
        <v>221</v>
      </c>
      <c r="C85" s="126" t="str">
        <f>'[1]3-IDENTIFICACIÓN DEL RIESGO'!G64</f>
        <v>Posibilidad de ocurrencia de hechos de prevaricato en las actuaciones administrativas de procesos agrarios o formalización de la propiedad privada rural realizadas por la Dirección de Gestión Jurídica, sus subdirecciones adscritas y las Unidades de Gestión Territorial con estas funciones delegadas.</v>
      </c>
      <c r="D85" s="126" t="s">
        <v>54</v>
      </c>
      <c r="E85" s="126" t="str">
        <f>'[1]3-IDENTIFICACIÓN DEL RIESGO'!H64</f>
        <v>Deficiencias en la comunicación y desconocimiento de los usuarios sobre los trámites de procesos agrarios y formalización de la propiedad privada rural, acorde a la normatividad vigente.</v>
      </c>
      <c r="F85" s="126" t="str">
        <f>'[1]3-IDENTIFICACIÓN DEL RIESGO'!L64</f>
        <v>Desgaste administrativo para subsanar la actuación.</v>
      </c>
      <c r="G85" s="192" t="str">
        <f>'[1]4-VALORACIÓN DEL RIESGO'!G37</f>
        <v>Rara Vez</v>
      </c>
      <c r="H85" s="192" t="str">
        <f>'[1]4-VALORACIÓN DEL RIESGO'!AC37</f>
        <v>Catastrófico</v>
      </c>
      <c r="I85" s="192" t="str">
        <f>'[1]4-VALORACIÓN DEL RIESGO'!AE37</f>
        <v>Extremo</v>
      </c>
      <c r="J85" s="192" t="str">
        <f>'[1]4-VALORACIÓN DEL RIESGO'!AF37</f>
        <v>Reducir</v>
      </c>
      <c r="K85" s="38" t="s">
        <v>573</v>
      </c>
      <c r="L85" s="76" t="s">
        <v>1298</v>
      </c>
      <c r="M85" s="76" t="s">
        <v>1299</v>
      </c>
      <c r="N85" s="76" t="s">
        <v>1300</v>
      </c>
      <c r="O85" s="76" t="s">
        <v>1301</v>
      </c>
      <c r="P85" s="76" t="s">
        <v>1074</v>
      </c>
      <c r="Q85" s="37" t="str">
        <f>'[1]5-CONTROLES'!AB123</f>
        <v>Fuerte</v>
      </c>
      <c r="R85" s="37" t="str">
        <f>'[1]5-CONTROLES'!AC123</f>
        <v>Fuerte</v>
      </c>
      <c r="S85" s="37" t="str">
        <f>'[1]5-CONTROLES'!AD123</f>
        <v>Fuerte</v>
      </c>
      <c r="T85" s="126" t="str">
        <f>'[1]5-CONTROLES'!AH123</f>
        <v>Moderado</v>
      </c>
      <c r="U85" s="192" t="str">
        <f>'[1]5-CONTROLES'!AL123</f>
        <v>Rara Vez</v>
      </c>
      <c r="V85" s="192" t="str">
        <f>'[1]5-CONTROLES'!AP123</f>
        <v>Mayor</v>
      </c>
      <c r="W85" s="192" t="str">
        <f>'[1]5-CONTROLES'!AQ123</f>
        <v>Alto</v>
      </c>
      <c r="X85" s="192" t="str">
        <f>'[1]5-CONTROLES'!AS123</f>
        <v>Acción preventiva</v>
      </c>
      <c r="Y85" s="68" t="s">
        <v>1028</v>
      </c>
      <c r="Z85" s="245" t="s">
        <v>1836</v>
      </c>
      <c r="AA85" s="38" t="s">
        <v>820</v>
      </c>
      <c r="AB85" s="1" t="s">
        <v>222</v>
      </c>
      <c r="AC85" s="1" t="s">
        <v>160</v>
      </c>
      <c r="AD85" s="1" t="s">
        <v>172</v>
      </c>
      <c r="AE85" s="16">
        <v>2</v>
      </c>
      <c r="AF85" s="3"/>
      <c r="AG85" s="3"/>
      <c r="AH85" s="3">
        <v>1</v>
      </c>
      <c r="AI85" s="3"/>
      <c r="AJ85" s="3"/>
      <c r="AK85" s="3"/>
      <c r="AL85" s="3"/>
      <c r="AM85" s="3">
        <v>1</v>
      </c>
      <c r="AN85" s="3"/>
      <c r="AO85" s="3"/>
      <c r="AP85" s="3"/>
      <c r="AQ85" s="3"/>
      <c r="AR85" s="68" t="s">
        <v>1028</v>
      </c>
      <c r="AS85" s="245" t="s">
        <v>1916</v>
      </c>
    </row>
    <row r="86" spans="1:45" ht="15" customHeight="1" x14ac:dyDescent="0.25">
      <c r="A86" s="180"/>
      <c r="B86" s="155"/>
      <c r="C86" s="156"/>
      <c r="D86" s="156"/>
      <c r="E86" s="156"/>
      <c r="F86" s="156"/>
      <c r="G86" s="194"/>
      <c r="H86" s="194"/>
      <c r="I86" s="194"/>
      <c r="J86" s="194"/>
      <c r="K86" s="38" t="s">
        <v>574</v>
      </c>
      <c r="L86" s="76" t="s">
        <v>1337</v>
      </c>
      <c r="M86" s="76" t="s">
        <v>1372</v>
      </c>
      <c r="N86" s="76" t="s">
        <v>162</v>
      </c>
      <c r="O86" s="76" t="s">
        <v>1240</v>
      </c>
      <c r="P86" s="76" t="s">
        <v>1075</v>
      </c>
      <c r="Q86" s="37" t="str">
        <f>'[1]5-CONTROLES'!AB124</f>
        <v>Fuerte</v>
      </c>
      <c r="R86" s="37" t="str">
        <f>'[1]5-CONTROLES'!AC124</f>
        <v>Fuerte</v>
      </c>
      <c r="S86" s="37" t="str">
        <f>'[1]5-CONTROLES'!AD124</f>
        <v>Fuerte</v>
      </c>
      <c r="T86" s="156"/>
      <c r="U86" s="194"/>
      <c r="V86" s="194"/>
      <c r="W86" s="194"/>
      <c r="X86" s="194"/>
      <c r="Y86" s="68" t="s">
        <v>1029</v>
      </c>
      <c r="Z86" s="245" t="s">
        <v>1716</v>
      </c>
      <c r="AA86" s="38" t="s">
        <v>821</v>
      </c>
      <c r="AB86" s="1" t="s">
        <v>161</v>
      </c>
      <c r="AC86" s="1" t="s">
        <v>162</v>
      </c>
      <c r="AD86" s="1" t="s">
        <v>163</v>
      </c>
      <c r="AE86" s="2">
        <v>12</v>
      </c>
      <c r="AF86" s="3">
        <v>1</v>
      </c>
      <c r="AG86" s="3">
        <v>1</v>
      </c>
      <c r="AH86" s="3">
        <v>1</v>
      </c>
      <c r="AI86" s="3">
        <v>1</v>
      </c>
      <c r="AJ86" s="3">
        <v>1</v>
      </c>
      <c r="AK86" s="3">
        <v>1</v>
      </c>
      <c r="AL86" s="3">
        <v>1</v>
      </c>
      <c r="AM86" s="3">
        <v>1</v>
      </c>
      <c r="AN86" s="3">
        <v>1</v>
      </c>
      <c r="AO86" s="3">
        <v>1</v>
      </c>
      <c r="AP86" s="3">
        <v>1</v>
      </c>
      <c r="AQ86" s="3">
        <v>1</v>
      </c>
      <c r="AR86" s="68" t="s">
        <v>1029</v>
      </c>
      <c r="AS86" s="245" t="s">
        <v>1846</v>
      </c>
    </row>
    <row r="87" spans="1:45" ht="15" customHeight="1" x14ac:dyDescent="0.25">
      <c r="A87" s="180"/>
      <c r="B87" s="155"/>
      <c r="C87" s="156"/>
      <c r="D87" s="156"/>
      <c r="E87" s="156"/>
      <c r="F87" s="156"/>
      <c r="G87" s="194"/>
      <c r="H87" s="194"/>
      <c r="I87" s="194"/>
      <c r="J87" s="194"/>
      <c r="K87" s="38" t="s">
        <v>575</v>
      </c>
      <c r="L87" s="76" t="s">
        <v>1373</v>
      </c>
      <c r="M87" s="76" t="s">
        <v>1374</v>
      </c>
      <c r="N87" s="76" t="s">
        <v>62</v>
      </c>
      <c r="O87" s="76" t="s">
        <v>1307</v>
      </c>
      <c r="P87" s="76" t="s">
        <v>1095</v>
      </c>
      <c r="Q87" s="37" t="str">
        <f>'[1]5-CONTROLES'!AB125</f>
        <v>Fuerte</v>
      </c>
      <c r="R87" s="37" t="str">
        <f>'[1]5-CONTROLES'!AC125</f>
        <v>Fuerte</v>
      </c>
      <c r="S87" s="37" t="str">
        <f>'[1]5-CONTROLES'!AD125</f>
        <v>Fuerte</v>
      </c>
      <c r="T87" s="156"/>
      <c r="U87" s="194"/>
      <c r="V87" s="194"/>
      <c r="W87" s="194"/>
      <c r="X87" s="194"/>
      <c r="Y87" s="68" t="s">
        <v>1030</v>
      </c>
      <c r="Z87" s="248" t="s">
        <v>1717</v>
      </c>
      <c r="AA87" s="38" t="s">
        <v>822</v>
      </c>
      <c r="AB87" s="1" t="s">
        <v>223</v>
      </c>
      <c r="AC87" s="1" t="s">
        <v>62</v>
      </c>
      <c r="AD87" s="1" t="s">
        <v>224</v>
      </c>
      <c r="AE87" s="2">
        <v>0.9</v>
      </c>
      <c r="AF87" s="3"/>
      <c r="AG87" s="3"/>
      <c r="AH87" s="3"/>
      <c r="AI87" s="3"/>
      <c r="AJ87" s="3"/>
      <c r="AK87" s="3"/>
      <c r="AL87" s="3"/>
      <c r="AM87" s="3"/>
      <c r="AN87" s="3"/>
      <c r="AO87" s="3"/>
      <c r="AP87" s="3"/>
      <c r="AQ87" s="3">
        <v>0.9</v>
      </c>
      <c r="AR87" s="68" t="s">
        <v>1030</v>
      </c>
      <c r="AS87" s="245" t="s">
        <v>1772</v>
      </c>
    </row>
    <row r="88" spans="1:45" ht="15" customHeight="1" x14ac:dyDescent="0.25">
      <c r="A88" s="180"/>
      <c r="B88" s="155"/>
      <c r="C88" s="156"/>
      <c r="D88" s="156"/>
      <c r="E88" s="156"/>
      <c r="F88" s="156"/>
      <c r="G88" s="194"/>
      <c r="H88" s="194"/>
      <c r="I88" s="194"/>
      <c r="J88" s="194"/>
      <c r="K88" s="38" t="s">
        <v>576</v>
      </c>
      <c r="L88" s="76" t="s">
        <v>1375</v>
      </c>
      <c r="M88" s="76" t="s">
        <v>1376</v>
      </c>
      <c r="N88" s="76" t="s">
        <v>65</v>
      </c>
      <c r="O88" s="76" t="s">
        <v>1197</v>
      </c>
      <c r="P88" s="76" t="s">
        <v>1043</v>
      </c>
      <c r="Q88" s="37" t="str">
        <f>'[1]5-CONTROLES'!AB126</f>
        <v>Débil</v>
      </c>
      <c r="R88" s="37" t="str">
        <f>'[1]5-CONTROLES'!AC126</f>
        <v>Débil</v>
      </c>
      <c r="S88" s="37" t="str">
        <f>'[1]5-CONTROLES'!AD126</f>
        <v>Débil</v>
      </c>
      <c r="T88" s="156"/>
      <c r="U88" s="194"/>
      <c r="V88" s="194"/>
      <c r="W88" s="194"/>
      <c r="X88" s="194"/>
      <c r="Y88" s="68" t="s">
        <v>1030</v>
      </c>
      <c r="Z88" s="245" t="s">
        <v>1720</v>
      </c>
      <c r="AA88" s="38" t="s">
        <v>823</v>
      </c>
      <c r="AB88" s="1" t="s">
        <v>225</v>
      </c>
      <c r="AC88" s="1" t="s">
        <v>65</v>
      </c>
      <c r="AD88" s="1" t="s">
        <v>226</v>
      </c>
      <c r="AE88" s="16">
        <v>2</v>
      </c>
      <c r="AF88" s="3"/>
      <c r="AG88" s="3"/>
      <c r="AH88" s="3">
        <v>1</v>
      </c>
      <c r="AI88" s="3"/>
      <c r="AJ88" s="3"/>
      <c r="AK88" s="3"/>
      <c r="AL88" s="3"/>
      <c r="AM88" s="3">
        <v>1</v>
      </c>
      <c r="AN88" s="3"/>
      <c r="AO88" s="3"/>
      <c r="AP88" s="3"/>
      <c r="AQ88" s="3"/>
      <c r="AR88" s="68" t="s">
        <v>1029</v>
      </c>
      <c r="AS88" s="245" t="s">
        <v>1862</v>
      </c>
    </row>
    <row r="89" spans="1:45" ht="15" customHeight="1" x14ac:dyDescent="0.25">
      <c r="A89" s="180"/>
      <c r="B89" s="155"/>
      <c r="C89" s="156"/>
      <c r="D89" s="156"/>
      <c r="E89" s="156"/>
      <c r="F89" s="156"/>
      <c r="G89" s="194"/>
      <c r="H89" s="194"/>
      <c r="I89" s="194"/>
      <c r="J89" s="194"/>
      <c r="K89" s="38" t="s">
        <v>577</v>
      </c>
      <c r="L89" s="76" t="s">
        <v>1377</v>
      </c>
      <c r="M89" s="76" t="s">
        <v>1378</v>
      </c>
      <c r="N89" s="76" t="s">
        <v>68</v>
      </c>
      <c r="O89" s="76" t="s">
        <v>1312</v>
      </c>
      <c r="P89" s="76" t="s">
        <v>1096</v>
      </c>
      <c r="Q89" s="37" t="str">
        <f>'[1]5-CONTROLES'!AB127</f>
        <v>Fuerte</v>
      </c>
      <c r="R89" s="37" t="str">
        <f>'[1]5-CONTROLES'!AC127</f>
        <v>Fuerte</v>
      </c>
      <c r="S89" s="37" t="str">
        <f>'[1]5-CONTROLES'!AD127</f>
        <v>Fuerte</v>
      </c>
      <c r="T89" s="156"/>
      <c r="U89" s="194"/>
      <c r="V89" s="194"/>
      <c r="W89" s="194"/>
      <c r="X89" s="194"/>
      <c r="Y89" s="68" t="s">
        <v>1029</v>
      </c>
      <c r="Z89" s="245" t="s">
        <v>1724</v>
      </c>
      <c r="AA89" s="38" t="s">
        <v>824</v>
      </c>
      <c r="AB89" s="19" t="s">
        <v>227</v>
      </c>
      <c r="AC89" s="1" t="s">
        <v>68</v>
      </c>
      <c r="AD89" s="1" t="s">
        <v>69</v>
      </c>
      <c r="AE89" s="16">
        <v>1</v>
      </c>
      <c r="AF89" s="3"/>
      <c r="AG89" s="3"/>
      <c r="AH89" s="3"/>
      <c r="AI89" s="3"/>
      <c r="AJ89" s="3"/>
      <c r="AK89" s="3"/>
      <c r="AL89" s="3"/>
      <c r="AM89" s="3"/>
      <c r="AN89" s="3"/>
      <c r="AO89" s="3"/>
      <c r="AP89" s="3"/>
      <c r="AQ89" s="3">
        <v>1</v>
      </c>
      <c r="AR89" s="68" t="s">
        <v>1030</v>
      </c>
      <c r="AS89" s="245" t="s">
        <v>1772</v>
      </c>
    </row>
    <row r="90" spans="1:45" ht="15" customHeight="1" x14ac:dyDescent="0.25">
      <c r="A90" s="180"/>
      <c r="B90" s="155"/>
      <c r="C90" s="156"/>
      <c r="D90" s="156"/>
      <c r="E90" s="156"/>
      <c r="F90" s="156"/>
      <c r="G90" s="194"/>
      <c r="H90" s="194"/>
      <c r="I90" s="194"/>
      <c r="J90" s="194"/>
      <c r="K90" s="38" t="s">
        <v>578</v>
      </c>
      <c r="L90" s="76" t="s">
        <v>1313</v>
      </c>
      <c r="M90" s="76" t="s">
        <v>1314</v>
      </c>
      <c r="N90" s="76" t="s">
        <v>1315</v>
      </c>
      <c r="O90" s="76" t="s">
        <v>1200</v>
      </c>
      <c r="P90" s="76" t="s">
        <v>1074</v>
      </c>
      <c r="Q90" s="37" t="str">
        <f>'[1]5-CONTROLES'!AB128</f>
        <v>Fuerte</v>
      </c>
      <c r="R90" s="37" t="str">
        <f>'[1]5-CONTROLES'!AC128</f>
        <v>Fuerte</v>
      </c>
      <c r="S90" s="37" t="str">
        <f>'[1]5-CONTROLES'!AD128</f>
        <v>Fuerte</v>
      </c>
      <c r="T90" s="156"/>
      <c r="U90" s="194"/>
      <c r="V90" s="194"/>
      <c r="W90" s="194"/>
      <c r="X90" s="194"/>
      <c r="Y90" s="68" t="s">
        <v>1028</v>
      </c>
      <c r="Z90" s="245" t="s">
        <v>1725</v>
      </c>
      <c r="AA90" s="38" t="s">
        <v>825</v>
      </c>
      <c r="AB90" s="1" t="s">
        <v>170</v>
      </c>
      <c r="AC90" s="1" t="s">
        <v>171</v>
      </c>
      <c r="AD90" s="1" t="s">
        <v>172</v>
      </c>
      <c r="AE90" s="2">
        <v>2</v>
      </c>
      <c r="AF90" s="3"/>
      <c r="AG90" s="3"/>
      <c r="AH90" s="3"/>
      <c r="AI90" s="3"/>
      <c r="AJ90" s="3"/>
      <c r="AK90" s="3">
        <v>1</v>
      </c>
      <c r="AL90" s="3"/>
      <c r="AM90" s="3"/>
      <c r="AN90" s="3"/>
      <c r="AO90" s="3">
        <v>1</v>
      </c>
      <c r="AP90" s="3"/>
      <c r="AQ90" s="3"/>
      <c r="AR90" s="68" t="s">
        <v>1030</v>
      </c>
      <c r="AS90" s="245" t="s">
        <v>1770</v>
      </c>
    </row>
    <row r="91" spans="1:45" ht="15" customHeight="1" x14ac:dyDescent="0.25">
      <c r="A91" s="180"/>
      <c r="B91" s="155"/>
      <c r="C91" s="156"/>
      <c r="D91" s="156"/>
      <c r="E91" s="156"/>
      <c r="F91" s="156"/>
      <c r="G91" s="194"/>
      <c r="H91" s="194"/>
      <c r="I91" s="194"/>
      <c r="J91" s="194"/>
      <c r="K91" s="38" t="s">
        <v>579</v>
      </c>
      <c r="L91" s="76" t="s">
        <v>1316</v>
      </c>
      <c r="M91" s="76" t="s">
        <v>1317</v>
      </c>
      <c r="N91" s="76" t="s">
        <v>74</v>
      </c>
      <c r="O91" s="76" t="s">
        <v>1318</v>
      </c>
      <c r="P91" s="76" t="s">
        <v>1078</v>
      </c>
      <c r="Q91" s="37" t="str">
        <f>'[1]5-CONTROLES'!AB129</f>
        <v>Fuerte</v>
      </c>
      <c r="R91" s="37" t="str">
        <f>'[1]5-CONTROLES'!AC129</f>
        <v>Fuerte</v>
      </c>
      <c r="S91" s="37" t="str">
        <f>'[1]5-CONTROLES'!AD129</f>
        <v>Fuerte</v>
      </c>
      <c r="T91" s="156"/>
      <c r="U91" s="194"/>
      <c r="V91" s="194"/>
      <c r="W91" s="194"/>
      <c r="X91" s="194"/>
      <c r="Y91" s="68" t="s">
        <v>1028</v>
      </c>
      <c r="Z91" s="245" t="s">
        <v>1728</v>
      </c>
      <c r="AA91" s="38" t="s">
        <v>826</v>
      </c>
      <c r="AB91" s="1" t="s">
        <v>73</v>
      </c>
      <c r="AC91" s="1" t="s">
        <v>74</v>
      </c>
      <c r="AD91" s="1" t="s">
        <v>75</v>
      </c>
      <c r="AE91" s="2">
        <v>12</v>
      </c>
      <c r="AF91" s="3">
        <v>1</v>
      </c>
      <c r="AG91" s="3">
        <v>1</v>
      </c>
      <c r="AH91" s="3">
        <v>1</v>
      </c>
      <c r="AI91" s="3">
        <v>1</v>
      </c>
      <c r="AJ91" s="3">
        <v>1</v>
      </c>
      <c r="AK91" s="3">
        <v>1</v>
      </c>
      <c r="AL91" s="3">
        <v>1</v>
      </c>
      <c r="AM91" s="3">
        <v>1</v>
      </c>
      <c r="AN91" s="3">
        <v>1</v>
      </c>
      <c r="AO91" s="3">
        <v>1</v>
      </c>
      <c r="AP91" s="3">
        <v>1</v>
      </c>
      <c r="AQ91" s="3">
        <v>1</v>
      </c>
      <c r="AR91" s="68" t="s">
        <v>1029</v>
      </c>
      <c r="AS91" s="245" t="s">
        <v>1853</v>
      </c>
    </row>
    <row r="92" spans="1:45" ht="15" customHeight="1" x14ac:dyDescent="0.25">
      <c r="A92" s="180"/>
      <c r="B92" s="155"/>
      <c r="C92" s="156"/>
      <c r="D92" s="156"/>
      <c r="E92" s="156"/>
      <c r="F92" s="156"/>
      <c r="G92" s="194"/>
      <c r="H92" s="194"/>
      <c r="I92" s="194"/>
      <c r="J92" s="194"/>
      <c r="K92" s="38" t="s">
        <v>580</v>
      </c>
      <c r="L92" s="76" t="s">
        <v>1379</v>
      </c>
      <c r="M92" s="76" t="s">
        <v>1380</v>
      </c>
      <c r="N92" s="76" t="s">
        <v>1381</v>
      </c>
      <c r="O92" s="76" t="s">
        <v>1272</v>
      </c>
      <c r="P92" s="76" t="s">
        <v>1097</v>
      </c>
      <c r="Q92" s="37" t="str">
        <f>'[1]5-CONTROLES'!AB130</f>
        <v>Moderado</v>
      </c>
      <c r="R92" s="37" t="str">
        <f>'[1]5-CONTROLES'!AC130</f>
        <v>Fuerte</v>
      </c>
      <c r="S92" s="37" t="str">
        <f>'[1]5-CONTROLES'!AD130</f>
        <v>Moderado</v>
      </c>
      <c r="T92" s="156"/>
      <c r="U92" s="194"/>
      <c r="V92" s="194"/>
      <c r="W92" s="194"/>
      <c r="X92" s="194"/>
      <c r="Y92" s="68" t="s">
        <v>1028</v>
      </c>
      <c r="Z92" s="245" t="s">
        <v>1732</v>
      </c>
      <c r="AA92" s="38" t="s">
        <v>827</v>
      </c>
      <c r="AB92" s="1" t="s">
        <v>228</v>
      </c>
      <c r="AC92" s="1" t="s">
        <v>77</v>
      </c>
      <c r="AD92" s="1" t="s">
        <v>229</v>
      </c>
      <c r="AE92" s="16">
        <v>12</v>
      </c>
      <c r="AF92" s="3">
        <v>1</v>
      </c>
      <c r="AG92" s="3">
        <v>1</v>
      </c>
      <c r="AH92" s="3">
        <v>1</v>
      </c>
      <c r="AI92" s="3">
        <v>1</v>
      </c>
      <c r="AJ92" s="3">
        <v>1</v>
      </c>
      <c r="AK92" s="3">
        <v>1</v>
      </c>
      <c r="AL92" s="3">
        <v>1</v>
      </c>
      <c r="AM92" s="3">
        <v>1</v>
      </c>
      <c r="AN92" s="3">
        <v>1</v>
      </c>
      <c r="AO92" s="3">
        <v>1</v>
      </c>
      <c r="AP92" s="3">
        <v>1</v>
      </c>
      <c r="AQ92" s="3">
        <v>1</v>
      </c>
      <c r="AR92" s="68" t="s">
        <v>1028</v>
      </c>
      <c r="AS92" s="245" t="s">
        <v>1867</v>
      </c>
    </row>
    <row r="93" spans="1:45" ht="15" customHeight="1" x14ac:dyDescent="0.25">
      <c r="A93" s="180"/>
      <c r="B93" s="155"/>
      <c r="C93" s="156"/>
      <c r="D93" s="156"/>
      <c r="E93" s="156"/>
      <c r="F93" s="156"/>
      <c r="G93" s="194"/>
      <c r="H93" s="194"/>
      <c r="I93" s="194"/>
      <c r="J93" s="194"/>
      <c r="K93" s="38" t="s">
        <v>581</v>
      </c>
      <c r="L93" s="76" t="s">
        <v>1382</v>
      </c>
      <c r="M93" s="76" t="s">
        <v>1372</v>
      </c>
      <c r="N93" s="76" t="s">
        <v>176</v>
      </c>
      <c r="O93" s="76" t="s">
        <v>1240</v>
      </c>
      <c r="P93" s="76" t="s">
        <v>1075</v>
      </c>
      <c r="Q93" s="37" t="str">
        <f>'[1]5-CONTROLES'!AB131</f>
        <v>Moderado</v>
      </c>
      <c r="R93" s="37" t="str">
        <f>'[1]5-CONTROLES'!AC131</f>
        <v>Fuerte</v>
      </c>
      <c r="S93" s="37" t="str">
        <f>'[1]5-CONTROLES'!AD131</f>
        <v>Moderado</v>
      </c>
      <c r="T93" s="156"/>
      <c r="U93" s="194"/>
      <c r="V93" s="194"/>
      <c r="W93" s="194"/>
      <c r="X93" s="194"/>
      <c r="Y93" s="68" t="s">
        <v>1029</v>
      </c>
      <c r="Z93" s="245" t="s">
        <v>1735</v>
      </c>
      <c r="AA93" s="38" t="s">
        <v>828</v>
      </c>
      <c r="AB93" s="1" t="s">
        <v>161</v>
      </c>
      <c r="AC93" s="1" t="s">
        <v>176</v>
      </c>
      <c r="AD93" s="1" t="s">
        <v>163</v>
      </c>
      <c r="AE93" s="2">
        <v>12</v>
      </c>
      <c r="AF93" s="3">
        <v>1</v>
      </c>
      <c r="AG93" s="3">
        <v>1</v>
      </c>
      <c r="AH93" s="3">
        <v>1</v>
      </c>
      <c r="AI93" s="3">
        <v>1</v>
      </c>
      <c r="AJ93" s="3">
        <v>1</v>
      </c>
      <c r="AK93" s="3">
        <v>1</v>
      </c>
      <c r="AL93" s="3">
        <v>1</v>
      </c>
      <c r="AM93" s="3">
        <v>1</v>
      </c>
      <c r="AN93" s="3">
        <v>1</v>
      </c>
      <c r="AO93" s="3">
        <v>1</v>
      </c>
      <c r="AP93" s="3">
        <v>1</v>
      </c>
      <c r="AQ93" s="3">
        <v>1</v>
      </c>
      <c r="AR93" s="68" t="s">
        <v>1029</v>
      </c>
      <c r="AS93" s="245" t="s">
        <v>1857</v>
      </c>
    </row>
    <row r="94" spans="1:45" ht="15" customHeight="1" x14ac:dyDescent="0.25">
      <c r="A94" s="180"/>
      <c r="B94" s="155"/>
      <c r="C94" s="156"/>
      <c r="D94" s="156"/>
      <c r="E94" s="156"/>
      <c r="F94" s="156"/>
      <c r="G94" s="194"/>
      <c r="H94" s="194"/>
      <c r="I94" s="194"/>
      <c r="J94" s="194"/>
      <c r="K94" s="38" t="s">
        <v>582</v>
      </c>
      <c r="L94" s="76" t="s">
        <v>1383</v>
      </c>
      <c r="M94" s="76" t="s">
        <v>1384</v>
      </c>
      <c r="N94" s="76" t="s">
        <v>1385</v>
      </c>
      <c r="O94" s="76" t="s">
        <v>1200</v>
      </c>
      <c r="P94" s="76" t="s">
        <v>1098</v>
      </c>
      <c r="Q94" s="37" t="str">
        <f>'[1]5-CONTROLES'!AB132</f>
        <v>Fuerte</v>
      </c>
      <c r="R94" s="37" t="str">
        <f>'[1]5-CONTROLES'!AC132</f>
        <v>Fuerte</v>
      </c>
      <c r="S94" s="37" t="str">
        <f>'[1]5-CONTROLES'!AD132</f>
        <v>Fuerte</v>
      </c>
      <c r="T94" s="156"/>
      <c r="U94" s="194"/>
      <c r="V94" s="194"/>
      <c r="W94" s="194"/>
      <c r="X94" s="194"/>
      <c r="Y94" s="68" t="s">
        <v>1028</v>
      </c>
      <c r="Z94" s="245" t="s">
        <v>1740</v>
      </c>
      <c r="AA94" s="38" t="s">
        <v>829</v>
      </c>
      <c r="AB94" s="19" t="s">
        <v>230</v>
      </c>
      <c r="AC94" s="1" t="s">
        <v>231</v>
      </c>
      <c r="AD94" s="1" t="s">
        <v>232</v>
      </c>
      <c r="AE94" s="16">
        <v>4</v>
      </c>
      <c r="AF94" s="3"/>
      <c r="AG94" s="3">
        <v>1</v>
      </c>
      <c r="AH94" s="3"/>
      <c r="AI94" s="3"/>
      <c r="AJ94" s="3">
        <v>1</v>
      </c>
      <c r="AK94" s="3"/>
      <c r="AL94" s="3"/>
      <c r="AM94" s="3">
        <v>1</v>
      </c>
      <c r="AN94" s="3"/>
      <c r="AO94" s="3"/>
      <c r="AP94" s="3">
        <v>1</v>
      </c>
      <c r="AQ94" s="3"/>
      <c r="AR94" s="68" t="s">
        <v>1029</v>
      </c>
      <c r="AS94" s="245" t="s">
        <v>1863</v>
      </c>
    </row>
    <row r="95" spans="1:45" ht="15" customHeight="1" x14ac:dyDescent="0.25">
      <c r="A95" s="180"/>
      <c r="B95" s="155"/>
      <c r="C95" s="156"/>
      <c r="D95" s="156"/>
      <c r="E95" s="156"/>
      <c r="F95" s="156"/>
      <c r="G95" s="194"/>
      <c r="H95" s="194"/>
      <c r="I95" s="194"/>
      <c r="J95" s="194"/>
      <c r="K95" s="38" t="s">
        <v>583</v>
      </c>
      <c r="L95" s="76" t="s">
        <v>1386</v>
      </c>
      <c r="M95" s="76" t="s">
        <v>1325</v>
      </c>
      <c r="N95" s="76" t="s">
        <v>1387</v>
      </c>
      <c r="O95" s="76" t="s">
        <v>1216</v>
      </c>
      <c r="P95" s="76" t="s">
        <v>1099</v>
      </c>
      <c r="Q95" s="37" t="str">
        <f>'[1]5-CONTROLES'!AB133</f>
        <v>Fuerte</v>
      </c>
      <c r="R95" s="37" t="str">
        <f>'[1]5-CONTROLES'!AC133</f>
        <v>Fuerte</v>
      </c>
      <c r="S95" s="37" t="str">
        <f>'[1]5-CONTROLES'!AD133</f>
        <v>Fuerte</v>
      </c>
      <c r="T95" s="156"/>
      <c r="U95" s="194"/>
      <c r="V95" s="194"/>
      <c r="W95" s="194"/>
      <c r="X95" s="194"/>
      <c r="Y95" s="68" t="s">
        <v>1028</v>
      </c>
      <c r="Z95" s="245" t="s">
        <v>1745</v>
      </c>
      <c r="AA95" s="38" t="s">
        <v>830</v>
      </c>
      <c r="AB95" s="1" t="s">
        <v>233</v>
      </c>
      <c r="AC95" s="1" t="s">
        <v>234</v>
      </c>
      <c r="AD95" s="1" t="s">
        <v>182</v>
      </c>
      <c r="AE95" s="2">
        <v>2</v>
      </c>
      <c r="AF95" s="3"/>
      <c r="AG95" s="3"/>
      <c r="AH95" s="3"/>
      <c r="AI95" s="3">
        <v>1</v>
      </c>
      <c r="AJ95" s="3"/>
      <c r="AK95" s="3"/>
      <c r="AL95" s="3"/>
      <c r="AM95" s="3"/>
      <c r="AN95" s="3"/>
      <c r="AO95" s="3">
        <v>1</v>
      </c>
      <c r="AP95" s="3"/>
      <c r="AQ95" s="3"/>
      <c r="AR95" s="68" t="s">
        <v>1029</v>
      </c>
      <c r="AS95" s="245" t="s">
        <v>1861</v>
      </c>
    </row>
    <row r="96" spans="1:45" ht="15" customHeight="1" x14ac:dyDescent="0.25">
      <c r="A96" s="180"/>
      <c r="B96" s="155"/>
      <c r="C96" s="156"/>
      <c r="D96" s="156"/>
      <c r="E96" s="156"/>
      <c r="F96" s="156"/>
      <c r="G96" s="194"/>
      <c r="H96" s="194"/>
      <c r="I96" s="194"/>
      <c r="J96" s="194"/>
      <c r="K96" s="119" t="s">
        <v>584</v>
      </c>
      <c r="L96" s="76" t="s">
        <v>1388</v>
      </c>
      <c r="M96" s="76" t="s">
        <v>1389</v>
      </c>
      <c r="N96" s="76" t="s">
        <v>88</v>
      </c>
      <c r="O96" s="76" t="s">
        <v>1200</v>
      </c>
      <c r="P96" s="76" t="s">
        <v>1100</v>
      </c>
      <c r="Q96" s="37" t="str">
        <f>'[1]5-CONTROLES'!AB134</f>
        <v>Moderado</v>
      </c>
      <c r="R96" s="37" t="str">
        <f>'[1]5-CONTROLES'!AC134</f>
        <v>Fuerte</v>
      </c>
      <c r="S96" s="37" t="str">
        <f>'[1]5-CONTROLES'!AD134</f>
        <v>Moderado</v>
      </c>
      <c r="T96" s="156"/>
      <c r="U96" s="194"/>
      <c r="V96" s="194"/>
      <c r="W96" s="194"/>
      <c r="X96" s="194"/>
      <c r="Y96" s="113" t="s">
        <v>1029</v>
      </c>
      <c r="Z96" s="246" t="s">
        <v>1748</v>
      </c>
      <c r="AA96" s="119" t="s">
        <v>831</v>
      </c>
      <c r="AB96" s="197" t="s">
        <v>235</v>
      </c>
      <c r="AC96" s="130" t="s">
        <v>88</v>
      </c>
      <c r="AD96" s="130" t="s">
        <v>236</v>
      </c>
      <c r="AE96" s="153">
        <v>4</v>
      </c>
      <c r="AF96" s="121"/>
      <c r="AG96" s="121"/>
      <c r="AH96" s="121">
        <v>1</v>
      </c>
      <c r="AI96" s="121"/>
      <c r="AJ96" s="121"/>
      <c r="AK96" s="121">
        <v>1</v>
      </c>
      <c r="AL96" s="121"/>
      <c r="AM96" s="121"/>
      <c r="AN96" s="121">
        <v>1</v>
      </c>
      <c r="AO96" s="121"/>
      <c r="AP96" s="121"/>
      <c r="AQ96" s="121">
        <v>1</v>
      </c>
      <c r="AR96" s="113" t="s">
        <v>1029</v>
      </c>
      <c r="AS96" s="246" t="s">
        <v>1863</v>
      </c>
    </row>
    <row r="97" spans="1:45" ht="15" customHeight="1" x14ac:dyDescent="0.25">
      <c r="A97" s="180"/>
      <c r="B97" s="155"/>
      <c r="C97" s="156"/>
      <c r="D97" s="156"/>
      <c r="E97" s="156"/>
      <c r="F97" s="156"/>
      <c r="G97" s="194"/>
      <c r="H97" s="194"/>
      <c r="I97" s="194"/>
      <c r="J97" s="194"/>
      <c r="K97" s="147"/>
      <c r="L97" s="76"/>
      <c r="M97" s="76">
        <v>0</v>
      </c>
      <c r="N97" s="77" t="s">
        <v>1233</v>
      </c>
      <c r="O97" s="76">
        <v>0</v>
      </c>
      <c r="P97" s="76"/>
      <c r="Q97" s="37" t="str">
        <f>'[1]5-CONTROLES'!AB135</f>
        <v>Débil</v>
      </c>
      <c r="R97" s="37">
        <f>'[1]5-CONTROLES'!AC135</f>
        <v>0</v>
      </c>
      <c r="S97" s="37" t="str">
        <f>'[1]5-CONTROLES'!AD135</f>
        <v>Débil</v>
      </c>
      <c r="T97" s="156"/>
      <c r="U97" s="194"/>
      <c r="V97" s="194"/>
      <c r="W97" s="194"/>
      <c r="X97" s="194"/>
      <c r="Y97" s="114"/>
      <c r="Z97" s="247"/>
      <c r="AA97" s="120"/>
      <c r="AB97" s="147"/>
      <c r="AC97" s="147"/>
      <c r="AD97" s="147"/>
      <c r="AE97" s="154"/>
      <c r="AF97" s="122"/>
      <c r="AG97" s="122"/>
      <c r="AH97" s="122"/>
      <c r="AI97" s="122"/>
      <c r="AJ97" s="122"/>
      <c r="AK97" s="122"/>
      <c r="AL97" s="122"/>
      <c r="AM97" s="122"/>
      <c r="AN97" s="122"/>
      <c r="AO97" s="122"/>
      <c r="AP97" s="122"/>
      <c r="AQ97" s="122"/>
      <c r="AR97" s="114"/>
      <c r="AS97" s="247"/>
    </row>
    <row r="98" spans="1:45" ht="15" customHeight="1" x14ac:dyDescent="0.25">
      <c r="A98" s="180"/>
      <c r="B98" s="155"/>
      <c r="C98" s="156"/>
      <c r="D98" s="156"/>
      <c r="E98" s="156"/>
      <c r="F98" s="156"/>
      <c r="G98" s="194"/>
      <c r="H98" s="194"/>
      <c r="I98" s="194"/>
      <c r="J98" s="194"/>
      <c r="K98" s="38" t="s">
        <v>585</v>
      </c>
      <c r="L98" s="76" t="s">
        <v>1390</v>
      </c>
      <c r="M98" s="76" t="s">
        <v>1391</v>
      </c>
      <c r="N98" s="76" t="s">
        <v>91</v>
      </c>
      <c r="O98" s="76" t="s">
        <v>1200</v>
      </c>
      <c r="P98" s="76" t="s">
        <v>1101</v>
      </c>
      <c r="Q98" s="37" t="str">
        <f>'[1]5-CONTROLES'!AB136</f>
        <v>Fuerte</v>
      </c>
      <c r="R98" s="37" t="str">
        <f>'[1]5-CONTROLES'!AC136</f>
        <v>Fuerte</v>
      </c>
      <c r="S98" s="37" t="str">
        <f>'[1]5-CONTROLES'!AD136</f>
        <v>Fuerte</v>
      </c>
      <c r="T98" s="156"/>
      <c r="U98" s="194"/>
      <c r="V98" s="194"/>
      <c r="W98" s="194"/>
      <c r="X98" s="194"/>
      <c r="Y98" s="68" t="s">
        <v>1028</v>
      </c>
      <c r="Z98" s="245" t="s">
        <v>1754</v>
      </c>
      <c r="AA98" s="38" t="s">
        <v>832</v>
      </c>
      <c r="AB98" s="19" t="s">
        <v>237</v>
      </c>
      <c r="AC98" s="1" t="s">
        <v>91</v>
      </c>
      <c r="AD98" s="1" t="s">
        <v>238</v>
      </c>
      <c r="AE98" s="16">
        <v>2</v>
      </c>
      <c r="AF98" s="3">
        <v>1</v>
      </c>
      <c r="AG98" s="3"/>
      <c r="AH98" s="3"/>
      <c r="AI98" s="3"/>
      <c r="AJ98" s="3"/>
      <c r="AK98" s="3"/>
      <c r="AL98" s="3"/>
      <c r="AM98" s="3"/>
      <c r="AN98" s="3"/>
      <c r="AO98" s="3"/>
      <c r="AP98" s="3">
        <v>1</v>
      </c>
      <c r="AQ98" s="3"/>
      <c r="AR98" s="68" t="s">
        <v>1029</v>
      </c>
      <c r="AS98" s="245" t="s">
        <v>1870</v>
      </c>
    </row>
    <row r="99" spans="1:45" ht="15" customHeight="1" x14ac:dyDescent="0.25">
      <c r="A99" s="180"/>
      <c r="B99" s="155"/>
      <c r="C99" s="156"/>
      <c r="D99" s="156"/>
      <c r="E99" s="156"/>
      <c r="F99" s="156"/>
      <c r="G99" s="194"/>
      <c r="H99" s="194"/>
      <c r="I99" s="194"/>
      <c r="J99" s="194"/>
      <c r="K99" s="38" t="s">
        <v>586</v>
      </c>
      <c r="L99" s="76" t="s">
        <v>1334</v>
      </c>
      <c r="M99" s="76" t="s">
        <v>1335</v>
      </c>
      <c r="N99" s="76" t="s">
        <v>1336</v>
      </c>
      <c r="O99" s="76" t="s">
        <v>1333</v>
      </c>
      <c r="P99" s="76" t="s">
        <v>1083</v>
      </c>
      <c r="Q99" s="37" t="str">
        <f>'[1]5-CONTROLES'!AB137</f>
        <v>Fuerte</v>
      </c>
      <c r="R99" s="37" t="str">
        <f>'[1]5-CONTROLES'!AC137</f>
        <v>Fuerte</v>
      </c>
      <c r="S99" s="37" t="str">
        <f>'[1]5-CONTROLES'!AD137</f>
        <v>Fuerte</v>
      </c>
      <c r="T99" s="156"/>
      <c r="U99" s="194"/>
      <c r="V99" s="194"/>
      <c r="W99" s="194"/>
      <c r="X99" s="194"/>
      <c r="Y99" s="68" t="s">
        <v>1029</v>
      </c>
      <c r="Z99" s="251" t="s">
        <v>1760</v>
      </c>
      <c r="AA99" s="38" t="s">
        <v>833</v>
      </c>
      <c r="AB99" s="1" t="s">
        <v>187</v>
      </c>
      <c r="AC99" s="1" t="s">
        <v>94</v>
      </c>
      <c r="AD99" s="1" t="s">
        <v>95</v>
      </c>
      <c r="AE99" s="2">
        <v>1</v>
      </c>
      <c r="AF99" s="3"/>
      <c r="AG99" s="3"/>
      <c r="AH99" s="3"/>
      <c r="AI99" s="3"/>
      <c r="AJ99" s="3"/>
      <c r="AK99" s="3"/>
      <c r="AL99" s="3">
        <v>1</v>
      </c>
      <c r="AM99" s="3"/>
      <c r="AN99" s="3"/>
      <c r="AO99" s="3"/>
      <c r="AP99" s="3"/>
      <c r="AQ99" s="3"/>
      <c r="AR99" s="68" t="s">
        <v>1030</v>
      </c>
      <c r="AS99" s="245" t="s">
        <v>1774</v>
      </c>
    </row>
    <row r="100" spans="1:45" ht="15" customHeight="1" x14ac:dyDescent="0.25">
      <c r="A100" s="180"/>
      <c r="B100" s="155"/>
      <c r="C100" s="156"/>
      <c r="D100" s="156"/>
      <c r="E100" s="156"/>
      <c r="F100" s="156"/>
      <c r="G100" s="194"/>
      <c r="H100" s="194"/>
      <c r="I100" s="194"/>
      <c r="J100" s="194"/>
      <c r="K100" s="38" t="s">
        <v>587</v>
      </c>
      <c r="L100" s="76" t="s">
        <v>1392</v>
      </c>
      <c r="M100" s="76" t="s">
        <v>1393</v>
      </c>
      <c r="N100" s="76" t="s">
        <v>1394</v>
      </c>
      <c r="O100" s="76" t="s">
        <v>1240</v>
      </c>
      <c r="P100" s="76" t="s">
        <v>1075</v>
      </c>
      <c r="Q100" s="37" t="str">
        <f>'[1]5-CONTROLES'!AB138</f>
        <v>Moderado</v>
      </c>
      <c r="R100" s="37" t="str">
        <f>'[1]5-CONTROLES'!AC138</f>
        <v>Fuerte</v>
      </c>
      <c r="S100" s="37" t="str">
        <f>'[1]5-CONTROLES'!AD138</f>
        <v>Moderado</v>
      </c>
      <c r="T100" s="156"/>
      <c r="U100" s="194"/>
      <c r="V100" s="194"/>
      <c r="W100" s="194"/>
      <c r="X100" s="194"/>
      <c r="Y100" s="68" t="s">
        <v>1029</v>
      </c>
      <c r="Z100" s="245" t="s">
        <v>1777</v>
      </c>
      <c r="AA100" s="38" t="s">
        <v>834</v>
      </c>
      <c r="AB100" s="1" t="s">
        <v>239</v>
      </c>
      <c r="AC100" s="1" t="s">
        <v>97</v>
      </c>
      <c r="AD100" s="1" t="s">
        <v>189</v>
      </c>
      <c r="AE100" s="2">
        <v>12</v>
      </c>
      <c r="AF100" s="3">
        <v>1</v>
      </c>
      <c r="AG100" s="3">
        <v>1</v>
      </c>
      <c r="AH100" s="3">
        <v>1</v>
      </c>
      <c r="AI100" s="3">
        <v>1</v>
      </c>
      <c r="AJ100" s="3">
        <v>1</v>
      </c>
      <c r="AK100" s="3">
        <v>1</v>
      </c>
      <c r="AL100" s="3">
        <v>1</v>
      </c>
      <c r="AM100" s="3">
        <v>1</v>
      </c>
      <c r="AN100" s="3">
        <v>1</v>
      </c>
      <c r="AO100" s="3">
        <v>1</v>
      </c>
      <c r="AP100" s="3">
        <v>1</v>
      </c>
      <c r="AQ100" s="3">
        <v>1</v>
      </c>
      <c r="AR100" s="68" t="s">
        <v>1029</v>
      </c>
      <c r="AS100" s="245" t="s">
        <v>1875</v>
      </c>
    </row>
    <row r="101" spans="1:45" ht="15" customHeight="1" x14ac:dyDescent="0.25">
      <c r="A101" s="180"/>
      <c r="B101" s="155"/>
      <c r="C101" s="156"/>
      <c r="D101" s="156"/>
      <c r="E101" s="156"/>
      <c r="F101" s="156"/>
      <c r="G101" s="194"/>
      <c r="H101" s="194"/>
      <c r="I101" s="194"/>
      <c r="J101" s="194"/>
      <c r="K101" s="38" t="s">
        <v>588</v>
      </c>
      <c r="L101" s="76" t="s">
        <v>1395</v>
      </c>
      <c r="M101" s="90" t="s">
        <v>1396</v>
      </c>
      <c r="N101" s="76" t="s">
        <v>1397</v>
      </c>
      <c r="O101" s="76" t="s">
        <v>1200</v>
      </c>
      <c r="P101" s="76" t="s">
        <v>1102</v>
      </c>
      <c r="Q101" s="37" t="str">
        <f>'[1]5-CONTROLES'!AB139</f>
        <v>Fuerte</v>
      </c>
      <c r="R101" s="37" t="str">
        <f>'[1]5-CONTROLES'!AC139</f>
        <v>Fuerte</v>
      </c>
      <c r="S101" s="37" t="str">
        <f>'[1]5-CONTROLES'!AD139</f>
        <v>Fuerte</v>
      </c>
      <c r="T101" s="156"/>
      <c r="U101" s="194"/>
      <c r="V101" s="194"/>
      <c r="W101" s="194"/>
      <c r="X101" s="194"/>
      <c r="Y101" s="68" t="s">
        <v>1028</v>
      </c>
      <c r="Z101" s="245" t="s">
        <v>1783</v>
      </c>
      <c r="AA101" s="38" t="s">
        <v>835</v>
      </c>
      <c r="AB101" s="3" t="s">
        <v>240</v>
      </c>
      <c r="AC101" s="1" t="s">
        <v>99</v>
      </c>
      <c r="AD101" s="3" t="s">
        <v>241</v>
      </c>
      <c r="AE101" s="16">
        <v>1</v>
      </c>
      <c r="AF101" s="3"/>
      <c r="AG101" s="3"/>
      <c r="AH101" s="3"/>
      <c r="AI101" s="3"/>
      <c r="AJ101" s="3">
        <v>1</v>
      </c>
      <c r="AK101" s="3"/>
      <c r="AL101" s="3"/>
      <c r="AM101" s="3"/>
      <c r="AN101" s="3"/>
      <c r="AO101" s="3"/>
      <c r="AP101" s="3"/>
      <c r="AQ101" s="3"/>
      <c r="AR101" s="68" t="s">
        <v>1030</v>
      </c>
      <c r="AS101" s="245" t="s">
        <v>1765</v>
      </c>
    </row>
    <row r="102" spans="1:45" ht="15" customHeight="1" x14ac:dyDescent="0.25">
      <c r="A102" s="180"/>
      <c r="B102" s="155"/>
      <c r="C102" s="156"/>
      <c r="D102" s="156"/>
      <c r="E102" s="156"/>
      <c r="F102" s="156"/>
      <c r="G102" s="194"/>
      <c r="H102" s="194"/>
      <c r="I102" s="194"/>
      <c r="J102" s="194"/>
      <c r="K102" s="38" t="s">
        <v>589</v>
      </c>
      <c r="L102" s="76" t="s">
        <v>1398</v>
      </c>
      <c r="M102" s="76" t="s">
        <v>1399</v>
      </c>
      <c r="N102" s="76" t="s">
        <v>1400</v>
      </c>
      <c r="O102" s="76" t="s">
        <v>1272</v>
      </c>
      <c r="P102" s="76" t="s">
        <v>1103</v>
      </c>
      <c r="Q102" s="37" t="str">
        <f>'[1]5-CONTROLES'!AB140</f>
        <v>Fuerte</v>
      </c>
      <c r="R102" s="37" t="str">
        <f>'[1]5-CONTROLES'!AC140</f>
        <v>Fuerte</v>
      </c>
      <c r="S102" s="37" t="str">
        <f>'[1]5-CONTROLES'!AD140</f>
        <v>Fuerte</v>
      </c>
      <c r="T102" s="156"/>
      <c r="U102" s="194"/>
      <c r="V102" s="194"/>
      <c r="W102" s="194"/>
      <c r="X102" s="194"/>
      <c r="Y102" s="68" t="s">
        <v>1029</v>
      </c>
      <c r="Z102" s="245" t="s">
        <v>1791</v>
      </c>
      <c r="AA102" s="38" t="s">
        <v>836</v>
      </c>
      <c r="AB102" s="1" t="s">
        <v>242</v>
      </c>
      <c r="AC102" s="8" t="s">
        <v>243</v>
      </c>
      <c r="AD102" s="1" t="s">
        <v>244</v>
      </c>
      <c r="AE102" s="2">
        <v>12</v>
      </c>
      <c r="AF102" s="3">
        <v>1</v>
      </c>
      <c r="AG102" s="3">
        <v>1</v>
      </c>
      <c r="AH102" s="3">
        <v>1</v>
      </c>
      <c r="AI102" s="3">
        <v>1</v>
      </c>
      <c r="AJ102" s="3">
        <v>1</v>
      </c>
      <c r="AK102" s="3">
        <v>1</v>
      </c>
      <c r="AL102" s="3">
        <v>1</v>
      </c>
      <c r="AM102" s="3">
        <v>1</v>
      </c>
      <c r="AN102" s="3">
        <v>1</v>
      </c>
      <c r="AO102" s="3">
        <v>1</v>
      </c>
      <c r="AP102" s="3">
        <v>1</v>
      </c>
      <c r="AQ102" s="3">
        <v>1</v>
      </c>
      <c r="AR102" s="68" t="s">
        <v>1029</v>
      </c>
      <c r="AS102" s="245" t="s">
        <v>1882</v>
      </c>
    </row>
    <row r="103" spans="1:45" ht="15" customHeight="1" x14ac:dyDescent="0.25">
      <c r="A103" s="180"/>
      <c r="B103" s="155"/>
      <c r="C103" s="156"/>
      <c r="D103" s="156"/>
      <c r="E103" s="156"/>
      <c r="F103" s="156"/>
      <c r="G103" s="194"/>
      <c r="H103" s="194"/>
      <c r="I103" s="194"/>
      <c r="J103" s="194"/>
      <c r="K103" s="38" t="s">
        <v>590</v>
      </c>
      <c r="L103" s="76" t="s">
        <v>1401</v>
      </c>
      <c r="M103" s="76" t="s">
        <v>1402</v>
      </c>
      <c r="N103" s="76" t="s">
        <v>1403</v>
      </c>
      <c r="O103" s="76" t="s">
        <v>1200</v>
      </c>
      <c r="P103" s="76" t="s">
        <v>1104</v>
      </c>
      <c r="Q103" s="37" t="str">
        <f>'[1]5-CONTROLES'!AB141</f>
        <v>Fuerte</v>
      </c>
      <c r="R103" s="37" t="str">
        <f>'[1]5-CONTROLES'!AC141</f>
        <v>Fuerte</v>
      </c>
      <c r="S103" s="37" t="str">
        <f>'[1]5-CONTROLES'!AD141</f>
        <v>Fuerte</v>
      </c>
      <c r="T103" s="156"/>
      <c r="U103" s="194"/>
      <c r="V103" s="194"/>
      <c r="W103" s="194"/>
      <c r="X103" s="194"/>
      <c r="Y103" s="68" t="s">
        <v>1028</v>
      </c>
      <c r="Z103" s="245" t="s">
        <v>1796</v>
      </c>
      <c r="AA103" s="38" t="s">
        <v>837</v>
      </c>
      <c r="AB103" s="19" t="s">
        <v>245</v>
      </c>
      <c r="AC103" s="1" t="s">
        <v>196</v>
      </c>
      <c r="AD103" s="1" t="s">
        <v>246</v>
      </c>
      <c r="AE103" s="16">
        <v>12</v>
      </c>
      <c r="AF103" s="3">
        <v>1</v>
      </c>
      <c r="AG103" s="3">
        <v>1</v>
      </c>
      <c r="AH103" s="3">
        <v>1</v>
      </c>
      <c r="AI103" s="3">
        <v>1</v>
      </c>
      <c r="AJ103" s="3">
        <v>1</v>
      </c>
      <c r="AK103" s="3">
        <v>1</v>
      </c>
      <c r="AL103" s="3">
        <v>1</v>
      </c>
      <c r="AM103" s="3">
        <v>1</v>
      </c>
      <c r="AN103" s="3">
        <v>1</v>
      </c>
      <c r="AO103" s="3">
        <v>1</v>
      </c>
      <c r="AP103" s="3">
        <v>1</v>
      </c>
      <c r="AQ103" s="3">
        <v>1</v>
      </c>
      <c r="AR103" s="68" t="s">
        <v>1029</v>
      </c>
      <c r="AS103" s="245" t="s">
        <v>1886</v>
      </c>
    </row>
    <row r="104" spans="1:45" ht="15" customHeight="1" x14ac:dyDescent="0.25">
      <c r="A104" s="180"/>
      <c r="B104" s="155"/>
      <c r="C104" s="156"/>
      <c r="D104" s="156"/>
      <c r="E104" s="156"/>
      <c r="F104" s="156"/>
      <c r="G104" s="194"/>
      <c r="H104" s="194"/>
      <c r="I104" s="194"/>
      <c r="J104" s="194"/>
      <c r="K104" s="38" t="s">
        <v>591</v>
      </c>
      <c r="L104" s="76" t="s">
        <v>1404</v>
      </c>
      <c r="M104" s="76" t="s">
        <v>1405</v>
      </c>
      <c r="N104" s="76" t="s">
        <v>111</v>
      </c>
      <c r="O104" s="76" t="s">
        <v>1272</v>
      </c>
      <c r="P104" s="76" t="s">
        <v>1105</v>
      </c>
      <c r="Q104" s="37" t="str">
        <f>'[1]5-CONTROLES'!AB142</f>
        <v>Fuerte</v>
      </c>
      <c r="R104" s="37" t="str">
        <f>'[1]5-CONTROLES'!AC142</f>
        <v>Fuerte</v>
      </c>
      <c r="S104" s="37" t="str">
        <f>'[1]5-CONTROLES'!AD142</f>
        <v>Fuerte</v>
      </c>
      <c r="T104" s="156"/>
      <c r="U104" s="194"/>
      <c r="V104" s="194"/>
      <c r="W104" s="194"/>
      <c r="X104" s="194"/>
      <c r="Y104" s="68" t="s">
        <v>1029</v>
      </c>
      <c r="Z104" s="245" t="s">
        <v>1799</v>
      </c>
      <c r="AA104" s="38" t="s">
        <v>838</v>
      </c>
      <c r="AB104" s="1" t="s">
        <v>247</v>
      </c>
      <c r="AC104" s="8" t="s">
        <v>199</v>
      </c>
      <c r="AD104" s="1" t="s">
        <v>112</v>
      </c>
      <c r="AE104" s="9">
        <v>0.8</v>
      </c>
      <c r="AF104" s="3"/>
      <c r="AG104" s="10">
        <v>0.2</v>
      </c>
      <c r="AH104" s="3"/>
      <c r="AI104" s="10">
        <v>0.2</v>
      </c>
      <c r="AJ104" s="3"/>
      <c r="AK104" s="10">
        <v>0.2</v>
      </c>
      <c r="AL104" s="3"/>
      <c r="AM104" s="10">
        <v>0.2</v>
      </c>
      <c r="AN104" s="3"/>
      <c r="AO104" s="3"/>
      <c r="AP104" s="3"/>
      <c r="AQ104" s="3"/>
      <c r="AR104" s="68" t="s">
        <v>1029</v>
      </c>
      <c r="AS104" s="245" t="s">
        <v>1891</v>
      </c>
    </row>
    <row r="105" spans="1:45" ht="15" customHeight="1" x14ac:dyDescent="0.25">
      <c r="A105" s="180"/>
      <c r="B105" s="155"/>
      <c r="C105" s="156"/>
      <c r="D105" s="156"/>
      <c r="E105" s="156"/>
      <c r="F105" s="156"/>
      <c r="G105" s="194"/>
      <c r="H105" s="194"/>
      <c r="I105" s="194"/>
      <c r="J105" s="194"/>
      <c r="K105" s="38" t="s">
        <v>592</v>
      </c>
      <c r="L105" s="76" t="s">
        <v>1350</v>
      </c>
      <c r="M105" s="76" t="s">
        <v>1406</v>
      </c>
      <c r="N105" s="76" t="s">
        <v>114</v>
      </c>
      <c r="O105" s="76" t="s">
        <v>1272</v>
      </c>
      <c r="P105" s="76" t="s">
        <v>1106</v>
      </c>
      <c r="Q105" s="37" t="str">
        <f>'[1]5-CONTROLES'!AB143</f>
        <v>Fuerte</v>
      </c>
      <c r="R105" s="37" t="str">
        <f>'[1]5-CONTROLES'!AC143</f>
        <v>Fuerte</v>
      </c>
      <c r="S105" s="37" t="str">
        <f>'[1]5-CONTROLES'!AD143</f>
        <v>Fuerte</v>
      </c>
      <c r="T105" s="156"/>
      <c r="U105" s="194"/>
      <c r="V105" s="194"/>
      <c r="W105" s="194"/>
      <c r="X105" s="194"/>
      <c r="Y105" s="68" t="s">
        <v>1028</v>
      </c>
      <c r="Z105" s="245" t="s">
        <v>1801</v>
      </c>
      <c r="AA105" s="38" t="s">
        <v>839</v>
      </c>
      <c r="AB105" s="19" t="s">
        <v>248</v>
      </c>
      <c r="AC105" s="1" t="s">
        <v>114</v>
      </c>
      <c r="AD105" s="1" t="s">
        <v>249</v>
      </c>
      <c r="AE105" s="16">
        <v>100</v>
      </c>
      <c r="AF105" s="3"/>
      <c r="AG105" s="10">
        <v>0.3</v>
      </c>
      <c r="AH105" s="3"/>
      <c r="AI105" s="10"/>
      <c r="AJ105" s="3"/>
      <c r="AK105" s="10">
        <v>0.3</v>
      </c>
      <c r="AL105" s="3"/>
      <c r="AM105" s="3"/>
      <c r="AN105" s="3"/>
      <c r="AO105" s="10">
        <v>0.4</v>
      </c>
      <c r="AP105" s="3"/>
      <c r="AQ105" s="3"/>
      <c r="AR105" s="68" t="s">
        <v>1029</v>
      </c>
      <c r="AS105" s="245" t="s">
        <v>1892</v>
      </c>
    </row>
    <row r="106" spans="1:45" ht="15" customHeight="1" x14ac:dyDescent="0.25">
      <c r="A106" s="180"/>
      <c r="B106" s="155"/>
      <c r="C106" s="156"/>
      <c r="D106" s="156"/>
      <c r="E106" s="156"/>
      <c r="F106" s="156"/>
      <c r="G106" s="194"/>
      <c r="H106" s="194"/>
      <c r="I106" s="194"/>
      <c r="J106" s="194"/>
      <c r="K106" s="38" t="s">
        <v>593</v>
      </c>
      <c r="L106" s="76" t="s">
        <v>1407</v>
      </c>
      <c r="M106" s="76" t="s">
        <v>1325</v>
      </c>
      <c r="N106" s="76" t="s">
        <v>1408</v>
      </c>
      <c r="O106" s="76" t="s">
        <v>1216</v>
      </c>
      <c r="P106" s="76" t="s">
        <v>1107</v>
      </c>
      <c r="Q106" s="37" t="str">
        <f>'[1]5-CONTROLES'!AB144</f>
        <v>Fuerte</v>
      </c>
      <c r="R106" s="37" t="str">
        <f>'[1]5-CONTROLES'!AC144</f>
        <v>Fuerte</v>
      </c>
      <c r="S106" s="37" t="str">
        <f>'[1]5-CONTROLES'!AD144</f>
        <v>Fuerte</v>
      </c>
      <c r="T106" s="156"/>
      <c r="U106" s="194"/>
      <c r="V106" s="194"/>
      <c r="W106" s="194"/>
      <c r="X106" s="194"/>
      <c r="Y106" s="68" t="s">
        <v>1029</v>
      </c>
      <c r="Z106" s="245" t="s">
        <v>1799</v>
      </c>
      <c r="AA106" s="38" t="s">
        <v>840</v>
      </c>
      <c r="AB106" s="1" t="s">
        <v>233</v>
      </c>
      <c r="AC106" s="1" t="s">
        <v>202</v>
      </c>
      <c r="AD106" s="1" t="s">
        <v>182</v>
      </c>
      <c r="AE106" s="2">
        <v>2</v>
      </c>
      <c r="AF106" s="3"/>
      <c r="AG106" s="3"/>
      <c r="AH106" s="3"/>
      <c r="AI106" s="3">
        <v>1</v>
      </c>
      <c r="AJ106" s="3"/>
      <c r="AK106" s="3"/>
      <c r="AL106" s="3"/>
      <c r="AM106" s="3"/>
      <c r="AN106" s="3"/>
      <c r="AO106" s="3">
        <v>1</v>
      </c>
      <c r="AP106" s="3"/>
      <c r="AQ106" s="3"/>
      <c r="AR106" s="68" t="s">
        <v>1029</v>
      </c>
      <c r="AS106" s="245" t="s">
        <v>1894</v>
      </c>
    </row>
    <row r="107" spans="1:45" ht="15" customHeight="1" x14ac:dyDescent="0.25">
      <c r="A107" s="180"/>
      <c r="B107" s="155"/>
      <c r="C107" s="156"/>
      <c r="D107" s="156"/>
      <c r="E107" s="156"/>
      <c r="F107" s="156"/>
      <c r="G107" s="194"/>
      <c r="H107" s="194"/>
      <c r="I107" s="194"/>
      <c r="J107" s="194"/>
      <c r="K107" s="38" t="s">
        <v>594</v>
      </c>
      <c r="L107" s="76" t="s">
        <v>1409</v>
      </c>
      <c r="M107" s="76" t="s">
        <v>1410</v>
      </c>
      <c r="N107" s="76" t="s">
        <v>118</v>
      </c>
      <c r="O107" s="76" t="s">
        <v>1333</v>
      </c>
      <c r="P107" s="76" t="s">
        <v>1108</v>
      </c>
      <c r="Q107" s="37" t="str">
        <f>'[1]5-CONTROLES'!AB145</f>
        <v>Débil</v>
      </c>
      <c r="R107" s="37" t="str">
        <f>'[1]5-CONTROLES'!AC145</f>
        <v>Débil</v>
      </c>
      <c r="S107" s="37" t="str">
        <f>'[1]5-CONTROLES'!AD145</f>
        <v>Débil</v>
      </c>
      <c r="T107" s="156"/>
      <c r="U107" s="194"/>
      <c r="V107" s="194"/>
      <c r="W107" s="194"/>
      <c r="X107" s="194"/>
      <c r="Y107" s="68" t="s">
        <v>1028</v>
      </c>
      <c r="Z107" s="245" t="s">
        <v>1804</v>
      </c>
      <c r="AA107" s="38" t="s">
        <v>841</v>
      </c>
      <c r="AB107" s="1" t="s">
        <v>250</v>
      </c>
      <c r="AC107" s="1" t="s">
        <v>118</v>
      </c>
      <c r="AD107" s="1" t="s">
        <v>112</v>
      </c>
      <c r="AE107" s="16">
        <v>1</v>
      </c>
      <c r="AF107" s="3"/>
      <c r="AG107" s="3"/>
      <c r="AH107" s="3"/>
      <c r="AI107" s="3"/>
      <c r="AJ107" s="3"/>
      <c r="AK107" s="3"/>
      <c r="AL107" s="3"/>
      <c r="AM107" s="3"/>
      <c r="AN107" s="3"/>
      <c r="AO107" s="3"/>
      <c r="AP107" s="3"/>
      <c r="AQ107" s="3">
        <v>1</v>
      </c>
      <c r="AR107" s="68" t="s">
        <v>1030</v>
      </c>
      <c r="AS107" s="245" t="s">
        <v>1772</v>
      </c>
    </row>
    <row r="108" spans="1:45" ht="15" customHeight="1" x14ac:dyDescent="0.25">
      <c r="A108" s="180"/>
      <c r="B108" s="155"/>
      <c r="C108" s="156"/>
      <c r="D108" s="156"/>
      <c r="E108" s="156"/>
      <c r="F108" s="156"/>
      <c r="G108" s="194"/>
      <c r="H108" s="194"/>
      <c r="I108" s="194"/>
      <c r="J108" s="194"/>
      <c r="K108" s="38" t="s">
        <v>595</v>
      </c>
      <c r="L108" s="76" t="s">
        <v>1298</v>
      </c>
      <c r="M108" s="76" t="s">
        <v>1356</v>
      </c>
      <c r="N108" s="76" t="s">
        <v>121</v>
      </c>
      <c r="O108" s="76" t="s">
        <v>1301</v>
      </c>
      <c r="P108" s="76" t="s">
        <v>1107</v>
      </c>
      <c r="Q108" s="37" t="str">
        <f>'[1]5-CONTROLES'!AB146</f>
        <v>Fuerte</v>
      </c>
      <c r="R108" s="37" t="str">
        <f>'[1]5-CONTROLES'!AC146</f>
        <v>Fuerte</v>
      </c>
      <c r="S108" s="37" t="str">
        <f>'[1]5-CONTROLES'!AD146</f>
        <v>Fuerte</v>
      </c>
      <c r="T108" s="156"/>
      <c r="U108" s="194"/>
      <c r="V108" s="194"/>
      <c r="W108" s="194"/>
      <c r="X108" s="194"/>
      <c r="Y108" s="68" t="s">
        <v>1030</v>
      </c>
      <c r="Z108" s="245" t="s">
        <v>1792</v>
      </c>
      <c r="AA108" s="38" t="s">
        <v>842</v>
      </c>
      <c r="AB108" s="1" t="s">
        <v>247</v>
      </c>
      <c r="AC108" s="1" t="s">
        <v>121</v>
      </c>
      <c r="AD108" s="1" t="s">
        <v>251</v>
      </c>
      <c r="AE108" s="16">
        <v>2</v>
      </c>
      <c r="AF108" s="3"/>
      <c r="AG108" s="3"/>
      <c r="AH108" s="3"/>
      <c r="AI108" s="3"/>
      <c r="AJ108" s="3"/>
      <c r="AK108" s="3">
        <v>1</v>
      </c>
      <c r="AL108" s="3"/>
      <c r="AM108" s="3"/>
      <c r="AN108" s="3"/>
      <c r="AO108" s="3"/>
      <c r="AP108" s="3">
        <v>1</v>
      </c>
      <c r="AQ108" s="3"/>
      <c r="AR108" s="68" t="s">
        <v>1030</v>
      </c>
      <c r="AS108" s="245" t="s">
        <v>1770</v>
      </c>
    </row>
    <row r="109" spans="1:45" ht="15" customHeight="1" x14ac:dyDescent="0.25">
      <c r="A109" s="180"/>
      <c r="B109" s="155"/>
      <c r="C109" s="156"/>
      <c r="D109" s="156"/>
      <c r="E109" s="156"/>
      <c r="F109" s="156"/>
      <c r="G109" s="194"/>
      <c r="H109" s="194"/>
      <c r="I109" s="194"/>
      <c r="J109" s="194"/>
      <c r="K109" s="38" t="s">
        <v>596</v>
      </c>
      <c r="L109" s="76" t="s">
        <v>1411</v>
      </c>
      <c r="M109" s="76" t="s">
        <v>1412</v>
      </c>
      <c r="N109" s="76" t="s">
        <v>1269</v>
      </c>
      <c r="O109" s="76" t="s">
        <v>1216</v>
      </c>
      <c r="P109" s="76" t="s">
        <v>1107</v>
      </c>
      <c r="Q109" s="37" t="str">
        <f>'[1]5-CONTROLES'!AB147</f>
        <v>Moderado</v>
      </c>
      <c r="R109" s="37" t="str">
        <f>'[1]5-CONTROLES'!AC147</f>
        <v>Fuerte</v>
      </c>
      <c r="S109" s="37" t="str">
        <f>'[1]5-CONTROLES'!AD147</f>
        <v>Moderado</v>
      </c>
      <c r="T109" s="156"/>
      <c r="U109" s="194"/>
      <c r="V109" s="194"/>
      <c r="W109" s="194"/>
      <c r="X109" s="194"/>
      <c r="Y109" s="68" t="s">
        <v>1028</v>
      </c>
      <c r="Z109" s="245" t="s">
        <v>1831</v>
      </c>
      <c r="AA109" s="38" t="s">
        <v>843</v>
      </c>
      <c r="AB109" s="19" t="s">
        <v>252</v>
      </c>
      <c r="AC109" s="19" t="s">
        <v>208</v>
      </c>
      <c r="AD109" s="19" t="s">
        <v>253</v>
      </c>
      <c r="AE109" s="16">
        <v>2</v>
      </c>
      <c r="AF109" s="39"/>
      <c r="AG109" s="39"/>
      <c r="AH109" s="39"/>
      <c r="AI109" s="39">
        <v>1</v>
      </c>
      <c r="AJ109" s="39"/>
      <c r="AK109" s="39"/>
      <c r="AL109" s="39"/>
      <c r="AM109" s="39"/>
      <c r="AN109" s="39"/>
      <c r="AO109" s="39">
        <v>1</v>
      </c>
      <c r="AP109" s="3"/>
      <c r="AQ109" s="3"/>
      <c r="AR109" s="68" t="s">
        <v>1028</v>
      </c>
      <c r="AS109" s="245" t="s">
        <v>1864</v>
      </c>
    </row>
    <row r="110" spans="1:45" ht="15" customHeight="1" x14ac:dyDescent="0.25">
      <c r="A110" s="180"/>
      <c r="B110" s="155"/>
      <c r="C110" s="156"/>
      <c r="D110" s="156"/>
      <c r="E110" s="156"/>
      <c r="F110" s="156"/>
      <c r="G110" s="194"/>
      <c r="H110" s="194"/>
      <c r="I110" s="194"/>
      <c r="J110" s="194"/>
      <c r="K110" s="38" t="s">
        <v>597</v>
      </c>
      <c r="L110" s="76" t="s">
        <v>1355</v>
      </c>
      <c r="M110" s="76" t="s">
        <v>1356</v>
      </c>
      <c r="N110" s="76" t="s">
        <v>1413</v>
      </c>
      <c r="O110" s="76" t="s">
        <v>1318</v>
      </c>
      <c r="P110" s="76" t="s">
        <v>1092</v>
      </c>
      <c r="Q110" s="37" t="str">
        <f>'[1]5-CONTROLES'!AB148</f>
        <v>Moderado</v>
      </c>
      <c r="R110" s="37" t="str">
        <f>'[1]5-CONTROLES'!AC148</f>
        <v>Fuerte</v>
      </c>
      <c r="S110" s="37" t="str">
        <f>'[1]5-CONTROLES'!AD148</f>
        <v>Moderado</v>
      </c>
      <c r="T110" s="156"/>
      <c r="U110" s="194"/>
      <c r="V110" s="194"/>
      <c r="W110" s="194"/>
      <c r="X110" s="194"/>
      <c r="Y110" s="68" t="s">
        <v>1029</v>
      </c>
      <c r="Z110" s="245" t="s">
        <v>1797</v>
      </c>
      <c r="AA110" s="38" t="s">
        <v>844</v>
      </c>
      <c r="AB110" s="1" t="s">
        <v>254</v>
      </c>
      <c r="AC110" s="1" t="s">
        <v>255</v>
      </c>
      <c r="AD110" s="1" t="s">
        <v>256</v>
      </c>
      <c r="AE110" s="2">
        <v>2</v>
      </c>
      <c r="AF110" s="3"/>
      <c r="AG110" s="3">
        <v>1</v>
      </c>
      <c r="AH110" s="3"/>
      <c r="AI110" s="3"/>
      <c r="AJ110" s="3"/>
      <c r="AK110" s="3"/>
      <c r="AL110" s="3">
        <v>1</v>
      </c>
      <c r="AM110" s="3"/>
      <c r="AN110" s="3"/>
      <c r="AO110" s="3"/>
      <c r="AP110" s="3"/>
      <c r="AQ110" s="3"/>
      <c r="AR110" s="68" t="s">
        <v>1029</v>
      </c>
      <c r="AS110" s="245" t="s">
        <v>1847</v>
      </c>
    </row>
    <row r="111" spans="1:45" ht="15" customHeight="1" x14ac:dyDescent="0.25">
      <c r="A111" s="180"/>
      <c r="B111" s="155"/>
      <c r="C111" s="156"/>
      <c r="D111" s="156"/>
      <c r="E111" s="156"/>
      <c r="F111" s="156"/>
      <c r="G111" s="194"/>
      <c r="H111" s="194"/>
      <c r="I111" s="194"/>
      <c r="J111" s="194"/>
      <c r="K111" s="38" t="s">
        <v>598</v>
      </c>
      <c r="L111" s="76" t="s">
        <v>1357</v>
      </c>
      <c r="M111" s="76" t="s">
        <v>1358</v>
      </c>
      <c r="N111" s="76" t="s">
        <v>1275</v>
      </c>
      <c r="O111" s="76" t="s">
        <v>1200</v>
      </c>
      <c r="P111" s="76" t="s">
        <v>1065</v>
      </c>
      <c r="Q111" s="37" t="str">
        <f>'[1]5-CONTROLES'!AB149</f>
        <v>Fuerte</v>
      </c>
      <c r="R111" s="37" t="str">
        <f>'[1]5-CONTROLES'!AC149</f>
        <v>Fuerte</v>
      </c>
      <c r="S111" s="37" t="str">
        <f>'[1]5-CONTROLES'!AD149</f>
        <v>Fuerte</v>
      </c>
      <c r="T111" s="156"/>
      <c r="U111" s="194"/>
      <c r="V111" s="194"/>
      <c r="W111" s="194"/>
      <c r="X111" s="194"/>
      <c r="Y111" s="68" t="s">
        <v>1028</v>
      </c>
      <c r="Z111" s="245" t="s">
        <v>1814</v>
      </c>
      <c r="AA111" s="38" t="s">
        <v>845</v>
      </c>
      <c r="AB111" s="1" t="s">
        <v>210</v>
      </c>
      <c r="AC111" s="1" t="s">
        <v>129</v>
      </c>
      <c r="AD111" s="1" t="s">
        <v>63</v>
      </c>
      <c r="AE111" s="40">
        <v>4</v>
      </c>
      <c r="AF111" s="10"/>
      <c r="AG111" s="41"/>
      <c r="AH111" s="41">
        <v>1</v>
      </c>
      <c r="AI111" s="10"/>
      <c r="AJ111" s="10"/>
      <c r="AK111" s="41">
        <v>1</v>
      </c>
      <c r="AL111" s="10"/>
      <c r="AM111" s="3"/>
      <c r="AN111" s="3">
        <v>1</v>
      </c>
      <c r="AO111" s="3"/>
      <c r="AP111" s="3"/>
      <c r="AQ111" s="3">
        <v>1</v>
      </c>
      <c r="AR111" s="68" t="s">
        <v>1028</v>
      </c>
      <c r="AS111" s="251" t="s">
        <v>1900</v>
      </c>
    </row>
    <row r="112" spans="1:45" ht="15" customHeight="1" x14ac:dyDescent="0.25">
      <c r="A112" s="180"/>
      <c r="B112" s="155"/>
      <c r="C112" s="156"/>
      <c r="D112" s="156"/>
      <c r="E112" s="156"/>
      <c r="F112" s="156"/>
      <c r="G112" s="194"/>
      <c r="H112" s="194"/>
      <c r="I112" s="194"/>
      <c r="J112" s="194"/>
      <c r="K112" s="38" t="s">
        <v>599</v>
      </c>
      <c r="L112" s="76" t="s">
        <v>1414</v>
      </c>
      <c r="M112" s="76" t="s">
        <v>1415</v>
      </c>
      <c r="N112" s="76" t="s">
        <v>1416</v>
      </c>
      <c r="O112" s="76" t="s">
        <v>1318</v>
      </c>
      <c r="P112" s="76" t="s">
        <v>1109</v>
      </c>
      <c r="Q112" s="37" t="str">
        <f>'[1]5-CONTROLES'!AB150</f>
        <v>Fuerte</v>
      </c>
      <c r="R112" s="37" t="str">
        <f>'[1]5-CONTROLES'!AC150</f>
        <v>Fuerte</v>
      </c>
      <c r="S112" s="37" t="str">
        <f>'[1]5-CONTROLES'!AD150</f>
        <v>Fuerte</v>
      </c>
      <c r="T112" s="156"/>
      <c r="U112" s="194"/>
      <c r="V112" s="194"/>
      <c r="W112" s="194"/>
      <c r="X112" s="194"/>
      <c r="Y112" s="68" t="s">
        <v>1029</v>
      </c>
      <c r="Z112" s="248" t="s">
        <v>1816</v>
      </c>
      <c r="AA112" s="119" t="s">
        <v>846</v>
      </c>
      <c r="AB112" s="130" t="s">
        <v>257</v>
      </c>
      <c r="AC112" s="130" t="s">
        <v>258</v>
      </c>
      <c r="AD112" s="130" t="s">
        <v>259</v>
      </c>
      <c r="AE112" s="128">
        <v>6</v>
      </c>
      <c r="AF112" s="121">
        <v>1</v>
      </c>
      <c r="AG112" s="121"/>
      <c r="AH112" s="121">
        <v>1</v>
      </c>
      <c r="AI112" s="121"/>
      <c r="AJ112" s="121">
        <v>1</v>
      </c>
      <c r="AK112" s="121"/>
      <c r="AL112" s="121">
        <v>1</v>
      </c>
      <c r="AM112" s="121"/>
      <c r="AN112" s="121">
        <v>1</v>
      </c>
      <c r="AO112" s="121"/>
      <c r="AP112" s="121">
        <v>1</v>
      </c>
      <c r="AQ112" s="121"/>
      <c r="AR112" s="113" t="s">
        <v>1029</v>
      </c>
      <c r="AS112" s="246" t="s">
        <v>1903</v>
      </c>
    </row>
    <row r="113" spans="1:45" ht="15" customHeight="1" x14ac:dyDescent="0.25">
      <c r="A113" s="180"/>
      <c r="B113" s="155"/>
      <c r="C113" s="156"/>
      <c r="D113" s="156"/>
      <c r="E113" s="156"/>
      <c r="F113" s="156"/>
      <c r="G113" s="194"/>
      <c r="H113" s="194"/>
      <c r="I113" s="194"/>
      <c r="J113" s="194"/>
      <c r="K113" s="119" t="s">
        <v>600</v>
      </c>
      <c r="L113" s="76" t="s">
        <v>1417</v>
      </c>
      <c r="M113" s="76" t="s">
        <v>1418</v>
      </c>
      <c r="N113" s="76" t="s">
        <v>1363</v>
      </c>
      <c r="O113" s="76" t="s">
        <v>1318</v>
      </c>
      <c r="P113" s="76" t="s">
        <v>1109</v>
      </c>
      <c r="Q113" s="37" t="str">
        <f>'[1]5-CONTROLES'!AB151</f>
        <v>Fuerte</v>
      </c>
      <c r="R113" s="37" t="str">
        <f>'[1]5-CONTROLES'!AC151</f>
        <v>Fuerte</v>
      </c>
      <c r="S113" s="37" t="str">
        <f>'[1]5-CONTROLES'!AD151</f>
        <v>Fuerte</v>
      </c>
      <c r="T113" s="156"/>
      <c r="U113" s="194"/>
      <c r="V113" s="194"/>
      <c r="W113" s="194"/>
      <c r="X113" s="194"/>
      <c r="Y113" s="113" t="s">
        <v>1029</v>
      </c>
      <c r="Z113" s="249" t="s">
        <v>1816</v>
      </c>
      <c r="AA113" s="120"/>
      <c r="AB113" s="147"/>
      <c r="AC113" s="147"/>
      <c r="AD113" s="147"/>
      <c r="AE113" s="129"/>
      <c r="AF113" s="122"/>
      <c r="AG113" s="122"/>
      <c r="AH113" s="122"/>
      <c r="AI113" s="122"/>
      <c r="AJ113" s="122"/>
      <c r="AK113" s="122"/>
      <c r="AL113" s="122"/>
      <c r="AM113" s="122"/>
      <c r="AN113" s="122"/>
      <c r="AO113" s="122"/>
      <c r="AP113" s="122"/>
      <c r="AQ113" s="122"/>
      <c r="AR113" s="114"/>
      <c r="AS113" s="247"/>
    </row>
    <row r="114" spans="1:45" ht="15" customHeight="1" x14ac:dyDescent="0.25">
      <c r="A114" s="180"/>
      <c r="B114" s="155"/>
      <c r="C114" s="156"/>
      <c r="D114" s="156"/>
      <c r="E114" s="156"/>
      <c r="F114" s="156"/>
      <c r="G114" s="194"/>
      <c r="H114" s="194"/>
      <c r="I114" s="194"/>
      <c r="J114" s="194"/>
      <c r="K114" s="147"/>
      <c r="L114" s="76" t="s">
        <v>1364</v>
      </c>
      <c r="M114" s="76">
        <v>0</v>
      </c>
      <c r="N114" s="76" t="s">
        <v>378</v>
      </c>
      <c r="O114" s="76">
        <v>0</v>
      </c>
      <c r="P114" s="76"/>
      <c r="Q114" s="37" t="str">
        <f>'[1]5-CONTROLES'!AB152</f>
        <v>Débil</v>
      </c>
      <c r="R114" s="37">
        <f>'[1]5-CONTROLES'!AC152</f>
        <v>0</v>
      </c>
      <c r="S114" s="37" t="str">
        <f>'[1]5-CONTROLES'!AD152</f>
        <v>Débil</v>
      </c>
      <c r="T114" s="156"/>
      <c r="U114" s="194"/>
      <c r="V114" s="194"/>
      <c r="W114" s="194"/>
      <c r="X114" s="194"/>
      <c r="Y114" s="114"/>
      <c r="Z114" s="250"/>
      <c r="AA114" s="38" t="s">
        <v>847</v>
      </c>
      <c r="AB114" s="11" t="s">
        <v>260</v>
      </c>
      <c r="AC114" s="12" t="s">
        <v>261</v>
      </c>
      <c r="AD114" s="11" t="s">
        <v>262</v>
      </c>
      <c r="AE114" s="13">
        <v>4</v>
      </c>
      <c r="AF114" s="14"/>
      <c r="AG114" s="14"/>
      <c r="AH114" s="14">
        <v>1</v>
      </c>
      <c r="AI114" s="14"/>
      <c r="AJ114" s="14"/>
      <c r="AK114" s="14">
        <v>1</v>
      </c>
      <c r="AL114" s="14"/>
      <c r="AM114" s="14"/>
      <c r="AN114" s="14">
        <v>1</v>
      </c>
      <c r="AO114" s="14"/>
      <c r="AP114" s="14"/>
      <c r="AQ114" s="14">
        <v>1</v>
      </c>
      <c r="AR114" s="68" t="s">
        <v>1028</v>
      </c>
      <c r="AS114" s="245" t="s">
        <v>1908</v>
      </c>
    </row>
    <row r="115" spans="1:45" ht="15" customHeight="1" x14ac:dyDescent="0.25">
      <c r="A115" s="180"/>
      <c r="B115" s="155"/>
      <c r="C115" s="156"/>
      <c r="D115" s="156"/>
      <c r="E115" s="156"/>
      <c r="F115" s="156"/>
      <c r="G115" s="194"/>
      <c r="H115" s="194"/>
      <c r="I115" s="194"/>
      <c r="J115" s="194"/>
      <c r="K115" s="38" t="s">
        <v>601</v>
      </c>
      <c r="L115" s="76" t="s">
        <v>1365</v>
      </c>
      <c r="M115" s="76" t="s">
        <v>1366</v>
      </c>
      <c r="N115" s="76" t="s">
        <v>1419</v>
      </c>
      <c r="O115" s="76" t="s">
        <v>1200</v>
      </c>
      <c r="P115" s="76" t="s">
        <v>1110</v>
      </c>
      <c r="Q115" s="37" t="str">
        <f>'[1]5-CONTROLES'!AB153</f>
        <v>Fuerte</v>
      </c>
      <c r="R115" s="37" t="str">
        <f>'[1]5-CONTROLES'!AC153</f>
        <v>Fuerte</v>
      </c>
      <c r="S115" s="37" t="str">
        <f>'[1]5-CONTROLES'!AD153</f>
        <v>Fuerte</v>
      </c>
      <c r="T115" s="156"/>
      <c r="U115" s="194"/>
      <c r="V115" s="194"/>
      <c r="W115" s="194"/>
      <c r="X115" s="194"/>
      <c r="Y115" s="68" t="s">
        <v>1028</v>
      </c>
      <c r="Z115" s="245" t="s">
        <v>1818</v>
      </c>
      <c r="AA115" s="38" t="s">
        <v>848</v>
      </c>
      <c r="AB115" s="1" t="s">
        <v>263</v>
      </c>
      <c r="AC115" s="1" t="s">
        <v>264</v>
      </c>
      <c r="AD115" s="1" t="s">
        <v>265</v>
      </c>
      <c r="AE115" s="2">
        <v>2</v>
      </c>
      <c r="AF115" s="3"/>
      <c r="AG115" s="3"/>
      <c r="AH115" s="3"/>
      <c r="AI115" s="3"/>
      <c r="AJ115" s="3">
        <v>1</v>
      </c>
      <c r="AK115" s="3"/>
      <c r="AL115" s="3"/>
      <c r="AM115" s="3">
        <v>1</v>
      </c>
      <c r="AN115" s="3"/>
      <c r="AO115" s="3"/>
      <c r="AP115" s="3"/>
      <c r="AQ115" s="3"/>
      <c r="AR115" s="68" t="s">
        <v>1030</v>
      </c>
      <c r="AS115" s="245" t="s">
        <v>1765</v>
      </c>
    </row>
    <row r="116" spans="1:45" ht="15" customHeight="1" x14ac:dyDescent="0.25">
      <c r="A116" s="180"/>
      <c r="B116" s="155"/>
      <c r="C116" s="156"/>
      <c r="D116" s="156"/>
      <c r="E116" s="156"/>
      <c r="F116" s="156"/>
      <c r="G116" s="194"/>
      <c r="H116" s="194"/>
      <c r="I116" s="194"/>
      <c r="J116" s="194"/>
      <c r="K116" s="38" t="s">
        <v>602</v>
      </c>
      <c r="L116" s="76" t="s">
        <v>1368</v>
      </c>
      <c r="M116" s="76" t="s">
        <v>1265</v>
      </c>
      <c r="N116" s="76" t="s">
        <v>1420</v>
      </c>
      <c r="O116" s="76" t="s">
        <v>1285</v>
      </c>
      <c r="P116" s="76" t="s">
        <v>1069</v>
      </c>
      <c r="Q116" s="37" t="str">
        <f>'[1]5-CONTROLES'!AB154</f>
        <v>Moderado</v>
      </c>
      <c r="R116" s="37" t="str">
        <f>'[1]5-CONTROLES'!AC154</f>
        <v>Moderado</v>
      </c>
      <c r="S116" s="37" t="str">
        <f>'[1]5-CONTROLES'!AD154</f>
        <v>Moderado</v>
      </c>
      <c r="T116" s="156"/>
      <c r="U116" s="194"/>
      <c r="V116" s="194"/>
      <c r="W116" s="194"/>
      <c r="X116" s="194"/>
      <c r="Y116" s="68" t="s">
        <v>1029</v>
      </c>
      <c r="Z116" s="245" t="s">
        <v>1785</v>
      </c>
      <c r="AA116" s="119" t="s">
        <v>849</v>
      </c>
      <c r="AB116" s="130" t="s">
        <v>161</v>
      </c>
      <c r="AC116" s="130" t="s">
        <v>220</v>
      </c>
      <c r="AD116" s="130" t="s">
        <v>163</v>
      </c>
      <c r="AE116" s="128">
        <v>12</v>
      </c>
      <c r="AF116" s="121">
        <v>1</v>
      </c>
      <c r="AG116" s="121">
        <v>1</v>
      </c>
      <c r="AH116" s="121">
        <v>1</v>
      </c>
      <c r="AI116" s="121">
        <v>1</v>
      </c>
      <c r="AJ116" s="121">
        <v>1</v>
      </c>
      <c r="AK116" s="121">
        <v>1</v>
      </c>
      <c r="AL116" s="121">
        <v>1</v>
      </c>
      <c r="AM116" s="121">
        <v>1</v>
      </c>
      <c r="AN116" s="121">
        <v>1</v>
      </c>
      <c r="AO116" s="121">
        <v>1</v>
      </c>
      <c r="AP116" s="121">
        <v>1</v>
      </c>
      <c r="AQ116" s="121">
        <v>1</v>
      </c>
      <c r="AR116" s="113" t="s">
        <v>1028</v>
      </c>
      <c r="AS116" s="246" t="s">
        <v>1851</v>
      </c>
    </row>
    <row r="117" spans="1:45" ht="15" customHeight="1" x14ac:dyDescent="0.25">
      <c r="A117" s="180"/>
      <c r="B117" s="155"/>
      <c r="C117" s="156"/>
      <c r="D117" s="156"/>
      <c r="E117" s="156"/>
      <c r="F117" s="156"/>
      <c r="G117" s="194"/>
      <c r="H117" s="194"/>
      <c r="I117" s="194"/>
      <c r="J117" s="194"/>
      <c r="K117" s="119" t="s">
        <v>603</v>
      </c>
      <c r="L117" s="76" t="s">
        <v>1337</v>
      </c>
      <c r="M117" s="76" t="s">
        <v>1372</v>
      </c>
      <c r="N117" s="76" t="s">
        <v>220</v>
      </c>
      <c r="O117" s="76" t="s">
        <v>1240</v>
      </c>
      <c r="P117" s="76" t="s">
        <v>1075</v>
      </c>
      <c r="Q117" s="37" t="str">
        <f>'[1]5-CONTROLES'!AB155</f>
        <v>Moderado</v>
      </c>
      <c r="R117" s="37" t="str">
        <f>'[1]5-CONTROLES'!AC155</f>
        <v>Fuerte</v>
      </c>
      <c r="S117" s="37" t="str">
        <f>'[1]5-CONTROLES'!AD155</f>
        <v>Moderado</v>
      </c>
      <c r="T117" s="156"/>
      <c r="U117" s="194"/>
      <c r="V117" s="194"/>
      <c r="W117" s="194"/>
      <c r="X117" s="194"/>
      <c r="Y117" s="113" t="s">
        <v>1028</v>
      </c>
      <c r="Z117" s="249" t="s">
        <v>1826</v>
      </c>
      <c r="AA117" s="155"/>
      <c r="AB117" s="148"/>
      <c r="AC117" s="148"/>
      <c r="AD117" s="148"/>
      <c r="AE117" s="173"/>
      <c r="AF117" s="172"/>
      <c r="AG117" s="172"/>
      <c r="AH117" s="172"/>
      <c r="AI117" s="172"/>
      <c r="AJ117" s="172"/>
      <c r="AK117" s="172"/>
      <c r="AL117" s="172"/>
      <c r="AM117" s="172"/>
      <c r="AN117" s="172"/>
      <c r="AO117" s="172"/>
      <c r="AP117" s="172"/>
      <c r="AQ117" s="172"/>
      <c r="AR117" s="149"/>
      <c r="AS117" s="253"/>
    </row>
    <row r="118" spans="1:45" ht="15" customHeight="1" x14ac:dyDescent="0.25">
      <c r="A118" s="180"/>
      <c r="B118" s="155"/>
      <c r="C118" s="156"/>
      <c r="D118" s="156"/>
      <c r="E118" s="156"/>
      <c r="F118" s="156"/>
      <c r="G118" s="194"/>
      <c r="H118" s="194"/>
      <c r="I118" s="194"/>
      <c r="J118" s="194"/>
      <c r="K118" s="120"/>
      <c r="L118" s="76" t="s">
        <v>1370</v>
      </c>
      <c r="M118" s="76">
        <v>0</v>
      </c>
      <c r="N118" s="76" t="s">
        <v>1371</v>
      </c>
      <c r="O118" s="76">
        <v>0</v>
      </c>
      <c r="P118" s="76"/>
      <c r="Q118" s="37" t="str">
        <f>'[1]5-CONTROLES'!AB156</f>
        <v>Débil</v>
      </c>
      <c r="R118" s="37">
        <f>'[1]5-CONTROLES'!AC156</f>
        <v>0</v>
      </c>
      <c r="S118" s="37" t="str">
        <f>'[1]5-CONTROLES'!AD156</f>
        <v>Débil</v>
      </c>
      <c r="T118" s="156"/>
      <c r="U118" s="194"/>
      <c r="V118" s="194"/>
      <c r="W118" s="194"/>
      <c r="X118" s="194"/>
      <c r="Y118" s="114"/>
      <c r="Z118" s="247"/>
      <c r="AA118" s="120"/>
      <c r="AB118" s="147"/>
      <c r="AC118" s="147"/>
      <c r="AD118" s="147"/>
      <c r="AE118" s="129"/>
      <c r="AF118" s="122"/>
      <c r="AG118" s="122"/>
      <c r="AH118" s="122"/>
      <c r="AI118" s="122"/>
      <c r="AJ118" s="122"/>
      <c r="AK118" s="122"/>
      <c r="AL118" s="122"/>
      <c r="AM118" s="122"/>
      <c r="AN118" s="122"/>
      <c r="AO118" s="122"/>
      <c r="AP118" s="122"/>
      <c r="AQ118" s="122"/>
      <c r="AR118" s="114"/>
      <c r="AS118" s="247"/>
    </row>
    <row r="119" spans="1:45" ht="17.25" customHeight="1" x14ac:dyDescent="0.25">
      <c r="A119" s="135" t="str">
        <f>'[1]3-IDENTIFICACIÓN DEL RIESGO'!B72</f>
        <v>Acceso a la Propiedad de la Tierra y los Territorios</v>
      </c>
      <c r="B119" s="119" t="s">
        <v>1008</v>
      </c>
      <c r="C119" s="126" t="str">
        <f>'[1]3-IDENTIFICACIÓN DEL RIESGO'!G72</f>
        <v>Posibilidad de presentarse cohecho, concusión y/o prevaricato, en las actuaciones de algún profesional de la Dirección de Acceso a Tierras, a través de la manipulación y/u omisión de información durante la realización del avalúo comercial para la compra directa de un predio</v>
      </c>
      <c r="D119" s="126" t="s">
        <v>54</v>
      </c>
      <c r="E119" s="37" t="str">
        <f>'[1]3-IDENTIFICACIÓN DEL RIESGO'!H72</f>
        <v>Presencia de intereses particulares o conductas de recibir o solicitar beneficios durante la realización del avalúo comercial, por parte del profesional designado para su realización</v>
      </c>
      <c r="F119" s="37" t="str">
        <f>'[1]3-IDENTIFICACIÓN DEL RIESGO'!L72</f>
        <v>Afectación en el logro de indicadores y metas asociadas a compra de predios en actividades misionales</v>
      </c>
      <c r="G119" s="192" t="str">
        <f>'[1]4-VALORACIÓN DEL RIESGO'!G41</f>
        <v>Probable</v>
      </c>
      <c r="H119" s="192" t="str">
        <f>'[1]4-VALORACIÓN DEL RIESGO'!AC41</f>
        <v>Catastrófico</v>
      </c>
      <c r="I119" s="192" t="str">
        <f>'[1]4-VALORACIÓN DEL RIESGO'!AE41</f>
        <v>Extremo</v>
      </c>
      <c r="J119" s="192" t="str">
        <f>'[1]4-VALORACIÓN DEL RIESGO'!AF41</f>
        <v>Reducir</v>
      </c>
      <c r="K119" s="38" t="s">
        <v>604</v>
      </c>
      <c r="L119" s="76" t="s">
        <v>1421</v>
      </c>
      <c r="M119" s="76" t="s">
        <v>1422</v>
      </c>
      <c r="N119" s="76" t="s">
        <v>1423</v>
      </c>
      <c r="O119" s="76" t="s">
        <v>1318</v>
      </c>
      <c r="P119" s="76" t="s">
        <v>1111</v>
      </c>
      <c r="Q119" s="37" t="str">
        <f>'[1]5-CONTROLES'!AB157</f>
        <v>Fuerte</v>
      </c>
      <c r="R119" s="37" t="str">
        <f>'[1]5-CONTROLES'!AC157</f>
        <v>Fuerte</v>
      </c>
      <c r="S119" s="37" t="str">
        <f>'[1]5-CONTROLES'!AD157</f>
        <v>Fuerte</v>
      </c>
      <c r="T119" s="126" t="str">
        <f>'[1]5-CONTROLES'!AH157</f>
        <v>Fuerte</v>
      </c>
      <c r="U119" s="192" t="str">
        <f>'[1]5-CONTROLES'!AL157</f>
        <v>Improbable</v>
      </c>
      <c r="V119" s="192" t="str">
        <f>'[1]5-CONTROLES'!AP157</f>
        <v>Moderado</v>
      </c>
      <c r="W119" s="192" t="str">
        <f>'[1]5-CONTROLES'!AQ157</f>
        <v>Moderado</v>
      </c>
      <c r="X119" s="192" t="str">
        <f>'[1]5-CONTROLES'!AS157</f>
        <v>Acción preventiva</v>
      </c>
      <c r="Y119" s="68" t="s">
        <v>1028</v>
      </c>
      <c r="Z119" s="245" t="s">
        <v>1825</v>
      </c>
      <c r="AA119" s="38" t="s">
        <v>850</v>
      </c>
      <c r="AB119" s="19" t="s">
        <v>266</v>
      </c>
      <c r="AC119" s="54" t="s">
        <v>267</v>
      </c>
      <c r="AD119" s="1" t="s">
        <v>268</v>
      </c>
      <c r="AE119" s="55">
        <v>0.8</v>
      </c>
      <c r="AF119" s="39"/>
      <c r="AG119" s="39"/>
      <c r="AH119" s="47"/>
      <c r="AI119" s="47">
        <v>0.8</v>
      </c>
      <c r="AJ119" s="39"/>
      <c r="AK119" s="39"/>
      <c r="AL119" s="39"/>
      <c r="AM119" s="47"/>
      <c r="AN119" s="39"/>
      <c r="AO119" s="39"/>
      <c r="AP119" s="39"/>
      <c r="AQ119" s="39"/>
      <c r="AR119" s="68" t="s">
        <v>1028</v>
      </c>
      <c r="AS119" s="245" t="s">
        <v>1901</v>
      </c>
    </row>
    <row r="120" spans="1:45" ht="17.25" customHeight="1" x14ac:dyDescent="0.25">
      <c r="A120" s="136"/>
      <c r="B120" s="120"/>
      <c r="C120" s="127"/>
      <c r="D120" s="127"/>
      <c r="E120" s="37" t="str">
        <f>'[1]3-IDENTIFICACIÓN DEL RIESGO'!H73</f>
        <v>Desarrollo de actividades por fuera de las normas, procedimientos, parámetros y criterios establecidos para beneficio propio o de terceros.  Así como, baja inducción y/o capacitación en procesos y procedimientos internos de la DAT relacionados con el riesgo identificado.</v>
      </c>
      <c r="F120" s="37" t="str">
        <f>'[1]3-IDENTIFICACIÓN DEL RIESGO'!L73</f>
        <v>Investigaciones internas (control interno) o externas (por parte de órganos de control)</v>
      </c>
      <c r="G120" s="193"/>
      <c r="H120" s="193"/>
      <c r="I120" s="193"/>
      <c r="J120" s="193"/>
      <c r="K120" s="38" t="s">
        <v>605</v>
      </c>
      <c r="L120" s="76" t="s">
        <v>1424</v>
      </c>
      <c r="M120" s="76" t="s">
        <v>1425</v>
      </c>
      <c r="N120" s="76" t="s">
        <v>1423</v>
      </c>
      <c r="O120" s="76" t="s">
        <v>1318</v>
      </c>
      <c r="P120" s="76" t="s">
        <v>1112</v>
      </c>
      <c r="Q120" s="37" t="str">
        <f>'[1]5-CONTROLES'!AB158</f>
        <v>Fuerte</v>
      </c>
      <c r="R120" s="37" t="str">
        <f>'[1]5-CONTROLES'!AC158</f>
        <v>Fuerte</v>
      </c>
      <c r="S120" s="37" t="str">
        <f>'[1]5-CONTROLES'!AD158</f>
        <v>Fuerte</v>
      </c>
      <c r="T120" s="127"/>
      <c r="U120" s="193"/>
      <c r="V120" s="193"/>
      <c r="W120" s="193"/>
      <c r="X120" s="193"/>
      <c r="Y120" s="104" t="s">
        <v>1030</v>
      </c>
      <c r="Z120" s="245" t="s">
        <v>1927</v>
      </c>
      <c r="AA120" s="38" t="s">
        <v>851</v>
      </c>
      <c r="AB120" s="19" t="s">
        <v>269</v>
      </c>
      <c r="AC120" s="54" t="s">
        <v>270</v>
      </c>
      <c r="AD120" s="1" t="s">
        <v>271</v>
      </c>
      <c r="AE120" s="55">
        <v>0.8</v>
      </c>
      <c r="AF120" s="39"/>
      <c r="AG120" s="39"/>
      <c r="AH120" s="47"/>
      <c r="AI120" s="47">
        <v>0.8</v>
      </c>
      <c r="AJ120" s="39"/>
      <c r="AK120" s="39"/>
      <c r="AL120" s="39"/>
      <c r="AM120" s="47"/>
      <c r="AN120" s="39"/>
      <c r="AO120" s="39"/>
      <c r="AP120" s="39"/>
      <c r="AQ120" s="47"/>
      <c r="AR120" s="68" t="s">
        <v>1028</v>
      </c>
      <c r="AS120" s="245" t="s">
        <v>1906</v>
      </c>
    </row>
    <row r="121" spans="1:45" ht="17.25" customHeight="1" x14ac:dyDescent="0.25">
      <c r="A121" s="136"/>
      <c r="B121" s="119" t="s">
        <v>1009</v>
      </c>
      <c r="C121" s="126" t="str">
        <f>'[1]3-IDENTIFICACIÓN DEL RIESGO'!G74</f>
        <v>Posibilidad de presentarse cohecho, concusión y/o prevaricato, en las actuaciones de algún profesional de la Subdirección de Acceso a Tierras en Zonas Focalizadas, a través de la manipulación y/u omisión de información durante las actividades de verificación de los requisitos mínimos del predio en su tipo jurídico, técnico y/o ambiental  bajo el cual se materialice un subsidio</v>
      </c>
      <c r="D121" s="126" t="s">
        <v>54</v>
      </c>
      <c r="E121" s="37" t="str">
        <f>'[1]3-IDENTIFICACIÓN DEL RIESGO'!H74</f>
        <v xml:space="preserve">Presencia de intereses particulares o conductas de recibir o solicitar beneficios, por parte de los profesionales asignados en la Subdirección de Acceso a Tierras en Zonas Focalizadas o en el territorio donde haga presencia la ANT, para el estudio de predios objeto de materialización del subsidio </v>
      </c>
      <c r="F121" s="37" t="str">
        <f>'[1]3-IDENTIFICACIÓN DEL RIESGO'!L74</f>
        <v>Afectación en el logro de indicadores y metas asociadas a la adquisición de predios en zonas focalizadas</v>
      </c>
      <c r="G121" s="192" t="str">
        <f>'[1]4-VALORACIÓN DEL RIESGO'!G42</f>
        <v>Rara Vez</v>
      </c>
      <c r="H121" s="192" t="str">
        <f>'[1]4-VALORACIÓN DEL RIESGO'!AC42</f>
        <v>Catastrófico</v>
      </c>
      <c r="I121" s="192" t="str">
        <f>'[1]4-VALORACIÓN DEL RIESGO'!AE42</f>
        <v>Extremo</v>
      </c>
      <c r="J121" s="192" t="str">
        <f>'[1]4-VALORACIÓN DEL RIESGO'!AF42</f>
        <v>Reducir</v>
      </c>
      <c r="K121" s="38" t="s">
        <v>606</v>
      </c>
      <c r="L121" s="76" t="s">
        <v>1426</v>
      </c>
      <c r="M121" s="76" t="s">
        <v>1427</v>
      </c>
      <c r="N121" s="76" t="s">
        <v>1428</v>
      </c>
      <c r="O121" s="76" t="s">
        <v>1200</v>
      </c>
      <c r="P121" s="76" t="s">
        <v>1113</v>
      </c>
      <c r="Q121" s="37" t="str">
        <f>'[1]5-CONTROLES'!AB159</f>
        <v>Fuerte</v>
      </c>
      <c r="R121" s="37" t="str">
        <f>'[1]5-CONTROLES'!AC159</f>
        <v>Fuerte</v>
      </c>
      <c r="S121" s="37" t="str">
        <f>'[1]5-CONTROLES'!AD159</f>
        <v>Fuerte</v>
      </c>
      <c r="T121" s="126" t="str">
        <f>'[1]5-CONTROLES'!AH159</f>
        <v>Fuerte</v>
      </c>
      <c r="U121" s="192" t="str">
        <f>'[1]5-CONTROLES'!AL159</f>
        <v>Rara Vez</v>
      </c>
      <c r="V121" s="192" t="str">
        <f>'[1]5-CONTROLES'!AP159</f>
        <v>Moderado</v>
      </c>
      <c r="W121" s="192" t="str">
        <f>'[1]5-CONTROLES'!AQ159</f>
        <v>Moderado</v>
      </c>
      <c r="X121" s="192" t="str">
        <f>'[1]5-CONTROLES'!AS159</f>
        <v>Acción preventiva</v>
      </c>
      <c r="Y121" s="68" t="s">
        <v>1028</v>
      </c>
      <c r="Z121" s="245" t="s">
        <v>1745</v>
      </c>
      <c r="AA121" s="38" t="s">
        <v>852</v>
      </c>
      <c r="AB121" s="19" t="s">
        <v>272</v>
      </c>
      <c r="AC121" s="54" t="s">
        <v>267</v>
      </c>
      <c r="AD121" s="1" t="s">
        <v>273</v>
      </c>
      <c r="AE121" s="55">
        <v>0.7</v>
      </c>
      <c r="AF121" s="39"/>
      <c r="AG121" s="39"/>
      <c r="AH121" s="47">
        <v>0.3</v>
      </c>
      <c r="AI121" s="39"/>
      <c r="AJ121" s="39"/>
      <c r="AK121" s="47"/>
      <c r="AL121" s="47">
        <v>0.4</v>
      </c>
      <c r="AM121" s="39"/>
      <c r="AN121" s="39"/>
      <c r="AO121" s="47"/>
      <c r="AP121" s="39"/>
      <c r="AQ121" s="47"/>
      <c r="AR121" s="68" t="s">
        <v>1028</v>
      </c>
      <c r="AS121" s="245" t="s">
        <v>1901</v>
      </c>
    </row>
    <row r="122" spans="1:45" ht="17.25" customHeight="1" x14ac:dyDescent="0.25">
      <c r="A122" s="136"/>
      <c r="B122" s="120"/>
      <c r="C122" s="127"/>
      <c r="D122" s="127"/>
      <c r="E122" s="37" t="str">
        <f>'[1]3-IDENTIFICACIÓN DEL RIESGO'!H75</f>
        <v>Desconocimiento del equipo profesional asignado, de los requisitos establecidos en los Procedimientos ACCTI-P-016 Materialización del Subsidio - Adquisición del predio y ACCTI-P-017  Materialización del subsidio- Implementación del proyecto productivo, así como, la falta de claridad en la normatividad aplicable.</v>
      </c>
      <c r="F122" s="37" t="str">
        <f>'[1]3-IDENTIFICACIÓN DEL RIESGO'!L75</f>
        <v>Investigaciones internas (control interno) o externas (por parte de órganos de control)</v>
      </c>
      <c r="G122" s="193"/>
      <c r="H122" s="193"/>
      <c r="I122" s="193"/>
      <c r="J122" s="193"/>
      <c r="K122" s="38" t="s">
        <v>607</v>
      </c>
      <c r="L122" s="76" t="s">
        <v>1429</v>
      </c>
      <c r="M122" s="76" t="s">
        <v>1430</v>
      </c>
      <c r="N122" s="76" t="s">
        <v>1428</v>
      </c>
      <c r="O122" s="76" t="s">
        <v>1200</v>
      </c>
      <c r="P122" s="76" t="s">
        <v>1114</v>
      </c>
      <c r="Q122" s="37" t="str">
        <f>'[1]5-CONTROLES'!AB160</f>
        <v>Fuerte</v>
      </c>
      <c r="R122" s="37" t="str">
        <f>'[1]5-CONTROLES'!AC160</f>
        <v>Fuerte</v>
      </c>
      <c r="S122" s="37" t="str">
        <f>'[1]5-CONTROLES'!AD160</f>
        <v>Fuerte</v>
      </c>
      <c r="T122" s="127"/>
      <c r="U122" s="193"/>
      <c r="V122" s="193"/>
      <c r="W122" s="193"/>
      <c r="X122" s="193"/>
      <c r="Y122" s="68" t="s">
        <v>1028</v>
      </c>
      <c r="Z122" s="245" t="s">
        <v>1745</v>
      </c>
      <c r="AA122" s="38" t="s">
        <v>853</v>
      </c>
      <c r="AB122" s="19" t="s">
        <v>274</v>
      </c>
      <c r="AC122" s="54" t="s">
        <v>275</v>
      </c>
      <c r="AD122" s="1" t="s">
        <v>276</v>
      </c>
      <c r="AE122" s="55">
        <v>0.7</v>
      </c>
      <c r="AF122" s="56"/>
      <c r="AG122" s="56"/>
      <c r="AH122" s="47">
        <v>0.5</v>
      </c>
      <c r="AI122" s="56"/>
      <c r="AJ122" s="56"/>
      <c r="AK122" s="56"/>
      <c r="AL122" s="56"/>
      <c r="AM122" s="47">
        <v>0.2</v>
      </c>
      <c r="AN122" s="56"/>
      <c r="AO122" s="56"/>
      <c r="AP122" s="56"/>
      <c r="AQ122" s="47"/>
      <c r="AR122" s="68" t="s">
        <v>1028</v>
      </c>
      <c r="AS122" s="245" t="s">
        <v>1918</v>
      </c>
    </row>
    <row r="123" spans="1:45" ht="17.25" customHeight="1" x14ac:dyDescent="0.25">
      <c r="A123" s="136"/>
      <c r="B123" s="119" t="s">
        <v>1010</v>
      </c>
      <c r="C123" s="126" t="str">
        <f>'[1]3-IDENTIFICACIÓN DEL RIESGO'!G76</f>
        <v>Posibilidad de presentarse cohecho, concusión y/o prevaricato, en las actuaciones de algún profesional de la Subdirección de Acceso a Tierras por Demanda y Descongestión, a través de la manipulación de información en las diferentes etapas del procedimiento de Revocatoria Directa de la DAT</v>
      </c>
      <c r="D123" s="126" t="s">
        <v>54</v>
      </c>
      <c r="E123" s="37" t="str">
        <f>'[1]3-IDENTIFICACIÓN DEL RIESGO'!H76</f>
        <v>En la elaboración del informe técnico-jurídico, se puede favorecer intereses a particulares a efectos de establecer el inicio fase administrativa y/o judicial</v>
      </c>
      <c r="F123" s="37" t="str">
        <f>'[1]3-IDENTIFICACIÓN DEL RIESGO'!L76</f>
        <v>Investigaciones internas (control interno) o externas (por parte de órganos de control)</v>
      </c>
      <c r="G123" s="192" t="str">
        <f>'[1]4-VALORACIÓN DEL RIESGO'!G43</f>
        <v>Probable</v>
      </c>
      <c r="H123" s="192" t="str">
        <f>'[1]4-VALORACIÓN DEL RIESGO'!AC43</f>
        <v>Catastrófico</v>
      </c>
      <c r="I123" s="192" t="str">
        <f>'[1]4-VALORACIÓN DEL RIESGO'!AE43</f>
        <v>Extremo</v>
      </c>
      <c r="J123" s="192" t="str">
        <f>'[1]4-VALORACIÓN DEL RIESGO'!AF43</f>
        <v>Reducir</v>
      </c>
      <c r="K123" s="38" t="s">
        <v>608</v>
      </c>
      <c r="L123" s="76" t="s">
        <v>1431</v>
      </c>
      <c r="M123" s="76" t="s">
        <v>1432</v>
      </c>
      <c r="N123" s="76" t="s">
        <v>1433</v>
      </c>
      <c r="O123" s="76" t="s">
        <v>1318</v>
      </c>
      <c r="P123" s="76" t="s">
        <v>1115</v>
      </c>
      <c r="Q123" s="37" t="str">
        <f>'[1]5-CONTROLES'!AB161</f>
        <v>Fuerte</v>
      </c>
      <c r="R123" s="37" t="str">
        <f>'[1]5-CONTROLES'!AC161</f>
        <v>Fuerte</v>
      </c>
      <c r="S123" s="37" t="str">
        <f>'[1]5-CONTROLES'!AD161</f>
        <v>Fuerte</v>
      </c>
      <c r="T123" s="126" t="str">
        <f>'[1]5-CONTROLES'!AH161</f>
        <v>Fuerte</v>
      </c>
      <c r="U123" s="192" t="str">
        <f>'[1]5-CONTROLES'!AL161</f>
        <v>Improbable</v>
      </c>
      <c r="V123" s="192" t="str">
        <f>'[1]5-CONTROLES'!AP161</f>
        <v>Catastrófico</v>
      </c>
      <c r="W123" s="192" t="str">
        <f>'[1]5-CONTROLES'!AQ161</f>
        <v>Extremo</v>
      </c>
      <c r="X123" s="192" t="str">
        <f>'[1]5-CONTROLES'!AS161</f>
        <v>Acción preventiva</v>
      </c>
      <c r="Y123" s="68" t="s">
        <v>1028</v>
      </c>
      <c r="Z123" s="248" t="s">
        <v>1826</v>
      </c>
      <c r="AA123" s="38" t="s">
        <v>854</v>
      </c>
      <c r="AB123" s="19" t="s">
        <v>277</v>
      </c>
      <c r="AC123" s="54" t="s">
        <v>267</v>
      </c>
      <c r="AD123" s="1" t="s">
        <v>278</v>
      </c>
      <c r="AE123" s="55">
        <v>0.9</v>
      </c>
      <c r="AF123" s="39"/>
      <c r="AG123" s="39"/>
      <c r="AH123" s="47">
        <v>0.9</v>
      </c>
      <c r="AI123" s="39"/>
      <c r="AJ123" s="39"/>
      <c r="AK123" s="39"/>
      <c r="AL123" s="39"/>
      <c r="AM123" s="39"/>
      <c r="AN123" s="39"/>
      <c r="AO123" s="39"/>
      <c r="AP123" s="39"/>
      <c r="AQ123" s="47"/>
      <c r="AR123" s="68" t="s">
        <v>1028</v>
      </c>
      <c r="AS123" s="245" t="s">
        <v>1901</v>
      </c>
    </row>
    <row r="124" spans="1:45" ht="17.25" customHeight="1" x14ac:dyDescent="0.25">
      <c r="A124" s="136"/>
      <c r="B124" s="120"/>
      <c r="C124" s="127"/>
      <c r="D124" s="127"/>
      <c r="E124" s="37" t="str">
        <f>'[1]3-IDENTIFICACIÓN DEL RIESGO'!H77</f>
        <v>Desconocimiento de los requisitos establecidos en el Procedimiento ACCTI-P-005 Revocatoria Baldíos a Persona Natural -Ley 160/94 y ACCTI-P-014 Titulación de Baldíos POSPR, por parte de colaboradores nuevos del Grupo de Revocatoria</v>
      </c>
      <c r="F124" s="37">
        <f>'[1]3-IDENTIFICACIÓN DEL RIESGO'!L77</f>
        <v>0</v>
      </c>
      <c r="G124" s="193"/>
      <c r="H124" s="193"/>
      <c r="I124" s="193"/>
      <c r="J124" s="193"/>
      <c r="K124" s="38" t="s">
        <v>609</v>
      </c>
      <c r="L124" s="76" t="s">
        <v>1434</v>
      </c>
      <c r="M124" s="76" t="s">
        <v>1435</v>
      </c>
      <c r="N124" s="76" t="s">
        <v>1433</v>
      </c>
      <c r="O124" s="76" t="s">
        <v>1318</v>
      </c>
      <c r="P124" s="76" t="s">
        <v>1116</v>
      </c>
      <c r="Q124" s="37" t="str">
        <f>'[1]5-CONTROLES'!AB162</f>
        <v>Fuerte</v>
      </c>
      <c r="R124" s="37" t="str">
        <f>'[1]5-CONTROLES'!AC162</f>
        <v>Fuerte</v>
      </c>
      <c r="S124" s="37" t="str">
        <f>'[1]5-CONTROLES'!AD162</f>
        <v>Fuerte</v>
      </c>
      <c r="T124" s="127"/>
      <c r="U124" s="193"/>
      <c r="V124" s="193"/>
      <c r="W124" s="193"/>
      <c r="X124" s="193"/>
      <c r="Y124" s="68" t="s">
        <v>1028</v>
      </c>
      <c r="Z124" s="248" t="s">
        <v>1826</v>
      </c>
      <c r="AA124" s="38" t="s">
        <v>855</v>
      </c>
      <c r="AB124" s="19" t="s">
        <v>279</v>
      </c>
      <c r="AC124" s="54" t="s">
        <v>280</v>
      </c>
      <c r="AD124" s="1" t="s">
        <v>281</v>
      </c>
      <c r="AE124" s="55">
        <v>0.9</v>
      </c>
      <c r="AF124" s="39"/>
      <c r="AG124" s="39"/>
      <c r="AH124" s="47">
        <v>0.3</v>
      </c>
      <c r="AI124" s="39"/>
      <c r="AJ124" s="39"/>
      <c r="AK124" s="39"/>
      <c r="AL124" s="47">
        <v>0.3</v>
      </c>
      <c r="AM124" s="39"/>
      <c r="AN124" s="39"/>
      <c r="AO124" s="47">
        <v>0.3</v>
      </c>
      <c r="AP124" s="39"/>
      <c r="AQ124" s="47"/>
      <c r="AR124" s="68" t="s">
        <v>1028</v>
      </c>
      <c r="AS124" s="245" t="s">
        <v>1901</v>
      </c>
    </row>
    <row r="125" spans="1:45" ht="17.25" customHeight="1" x14ac:dyDescent="0.25">
      <c r="A125" s="136"/>
      <c r="B125" s="119" t="s">
        <v>1011</v>
      </c>
      <c r="C125" s="126" t="str">
        <f>'[1]3-IDENTIFICACIÓN DEL RIESGO'!G78</f>
        <v>Posibilidad de presentarse cohecho, concusión y/o prevaricato, en las actuaciones de algún profesional de la Subdirección de Acceso a Tierras en Zonas Focalizadas, a través de la manipulación de información entregada a la subdirección, para el análisis de trámite administrativo, según el ACCTI-P-020 Procedimiento Único en Municipios Focalizados</v>
      </c>
      <c r="D125" s="126" t="s">
        <v>54</v>
      </c>
      <c r="E125" s="37" t="str">
        <f>'[1]3-IDENTIFICACIÓN DEL RIESGO'!H78</f>
        <v>Presencia de intereses particulares o conductas de recibir o solicitar beneficios por parte de los profesionales asignados en la subdirección, para la adjudicación de predios baldíos en las zonas focalizadas</v>
      </c>
      <c r="F125" s="37" t="str">
        <f>'[1]3-IDENTIFICACIÓN DEL RIESGO'!L78</f>
        <v>Afectación en el logro de indicadores y metas asociadas a adjudicación de predios baldíos y bienes fiscales patrimoniales en los municipios focalizados</v>
      </c>
      <c r="G125" s="192" t="str">
        <f>'[1]4-VALORACIÓN DEL RIESGO'!G44</f>
        <v>Probable</v>
      </c>
      <c r="H125" s="192" t="str">
        <f>'[1]4-VALORACIÓN DEL RIESGO'!AC44</f>
        <v>Catastrófico</v>
      </c>
      <c r="I125" s="192" t="str">
        <f>'[1]4-VALORACIÓN DEL RIESGO'!AE44</f>
        <v>Extremo</v>
      </c>
      <c r="J125" s="192" t="str">
        <f>'[1]4-VALORACIÓN DEL RIESGO'!AF44</f>
        <v>Reducir</v>
      </c>
      <c r="K125" s="38" t="s">
        <v>610</v>
      </c>
      <c r="L125" s="76" t="s">
        <v>1436</v>
      </c>
      <c r="M125" s="76" t="s">
        <v>1437</v>
      </c>
      <c r="N125" s="76" t="s">
        <v>1428</v>
      </c>
      <c r="O125" s="76" t="s">
        <v>1318</v>
      </c>
      <c r="P125" s="76" t="s">
        <v>1117</v>
      </c>
      <c r="Q125" s="37" t="str">
        <f>'[1]5-CONTROLES'!AB163</f>
        <v>Fuerte</v>
      </c>
      <c r="R125" s="37" t="str">
        <f>'[1]5-CONTROLES'!AC163</f>
        <v>Fuerte</v>
      </c>
      <c r="S125" s="37" t="str">
        <f>'[1]5-CONTROLES'!AD163</f>
        <v>Fuerte</v>
      </c>
      <c r="T125" s="126" t="str">
        <f>'[1]5-CONTROLES'!AH163</f>
        <v>Fuerte</v>
      </c>
      <c r="U125" s="192" t="str">
        <f>'[1]5-CONTROLES'!AL163</f>
        <v>Improbable</v>
      </c>
      <c r="V125" s="192" t="str">
        <f>'[1]5-CONTROLES'!AP163</f>
        <v>Moderado</v>
      </c>
      <c r="W125" s="192" t="str">
        <f>'[1]5-CONTROLES'!AQ163</f>
        <v>Moderado</v>
      </c>
      <c r="X125" s="192" t="str">
        <f>'[1]5-CONTROLES'!AS163</f>
        <v>Acción preventiva</v>
      </c>
      <c r="Y125" s="68" t="s">
        <v>1028</v>
      </c>
      <c r="Z125" s="248" t="s">
        <v>1827</v>
      </c>
      <c r="AA125" s="38" t="s">
        <v>856</v>
      </c>
      <c r="AB125" s="19" t="s">
        <v>282</v>
      </c>
      <c r="AC125" s="54" t="s">
        <v>267</v>
      </c>
      <c r="AD125" s="1" t="s">
        <v>283</v>
      </c>
      <c r="AE125" s="55">
        <v>0.7</v>
      </c>
      <c r="AF125" s="39"/>
      <c r="AG125" s="39"/>
      <c r="AH125" s="47">
        <v>0.3</v>
      </c>
      <c r="AI125" s="47"/>
      <c r="AJ125" s="47"/>
      <c r="AK125" s="47"/>
      <c r="AL125" s="47"/>
      <c r="AM125" s="47"/>
      <c r="AN125" s="47"/>
      <c r="AO125" s="47">
        <v>0.4</v>
      </c>
      <c r="AP125" s="47"/>
      <c r="AQ125" s="47"/>
      <c r="AR125" s="68" t="s">
        <v>1028</v>
      </c>
      <c r="AS125" s="245" t="s">
        <v>1901</v>
      </c>
    </row>
    <row r="126" spans="1:45" ht="17.25" customHeight="1" x14ac:dyDescent="0.25">
      <c r="A126" s="136"/>
      <c r="B126" s="120"/>
      <c r="C126" s="127"/>
      <c r="D126" s="127"/>
      <c r="E126" s="37" t="str">
        <f>'[1]3-IDENTIFICACIÓN DEL RIESGO'!H79</f>
        <v>Desconocimiento de los requisitos establecidos en el Procedimiento ACCTI-P-020 Procedimiento Único en Municipios Focalizados, para la adjudicación de predios baldíos en los municipios focalizados, por parte del equipo profesional asignado</v>
      </c>
      <c r="F126" s="37" t="str">
        <f>'[1]3-IDENTIFICACIÓN DEL RIESGO'!L79</f>
        <v>Investigaciones internas (control interno) o externas (por parte de órganos de control)</v>
      </c>
      <c r="G126" s="193"/>
      <c r="H126" s="193"/>
      <c r="I126" s="193"/>
      <c r="J126" s="193"/>
      <c r="K126" s="38" t="s">
        <v>611</v>
      </c>
      <c r="L126" s="76" t="s">
        <v>1438</v>
      </c>
      <c r="M126" s="76" t="s">
        <v>1439</v>
      </c>
      <c r="N126" s="76" t="s">
        <v>1428</v>
      </c>
      <c r="O126" s="76" t="s">
        <v>1318</v>
      </c>
      <c r="P126" s="76" t="s">
        <v>1118</v>
      </c>
      <c r="Q126" s="37" t="str">
        <f>'[1]5-CONTROLES'!AB164</f>
        <v>Fuerte</v>
      </c>
      <c r="R126" s="37" t="str">
        <f>'[1]5-CONTROLES'!AC164</f>
        <v>Fuerte</v>
      </c>
      <c r="S126" s="37" t="str">
        <f>'[1]5-CONTROLES'!AD164</f>
        <v>Fuerte</v>
      </c>
      <c r="T126" s="127"/>
      <c r="U126" s="193"/>
      <c r="V126" s="193"/>
      <c r="W126" s="193"/>
      <c r="X126" s="193"/>
      <c r="Y126" s="104" t="s">
        <v>1030</v>
      </c>
      <c r="Z126" s="245" t="s">
        <v>1928</v>
      </c>
      <c r="AA126" s="38" t="s">
        <v>857</v>
      </c>
      <c r="AB126" s="19" t="s">
        <v>284</v>
      </c>
      <c r="AC126" s="54" t="s">
        <v>285</v>
      </c>
      <c r="AD126" s="1" t="s">
        <v>286</v>
      </c>
      <c r="AE126" s="55">
        <v>0.7</v>
      </c>
      <c r="AF126" s="56"/>
      <c r="AG126" s="56"/>
      <c r="AH126" s="47">
        <v>0.3</v>
      </c>
      <c r="AI126" s="56"/>
      <c r="AJ126" s="56"/>
      <c r="AK126" s="56"/>
      <c r="AL126" s="47"/>
      <c r="AM126" s="56"/>
      <c r="AN126" s="56"/>
      <c r="AO126" s="47">
        <v>0.4</v>
      </c>
      <c r="AP126" s="56"/>
      <c r="AQ126" s="56"/>
      <c r="AR126" s="68" t="s">
        <v>1028</v>
      </c>
      <c r="AS126" s="245" t="s">
        <v>1906</v>
      </c>
    </row>
    <row r="127" spans="1:45" ht="15" customHeight="1" x14ac:dyDescent="0.25">
      <c r="A127" s="136"/>
      <c r="B127" s="119" t="s">
        <v>1017</v>
      </c>
      <c r="C127" s="126" t="str">
        <f>'[1]3-IDENTIFICACIÓN DEL RIESGO'!G80</f>
        <v>Posibilidad de ocurrencia de hechos de concusión o cohecho en la gestión de los trámites administrativos de adjudicación de baldíos y bienes fiscales patrimoniales,  asignación de subsidios, y aquellos relacionados con el reconocimiento de derechos sobre la tierra a población campesina, realizados por las UGT.</v>
      </c>
      <c r="D127" s="126" t="s">
        <v>54</v>
      </c>
      <c r="E127" s="126" t="str">
        <f>'[1]3-IDENTIFICACIÓN DEL RIESGO'!H80</f>
        <v>Aceptación de dadivas por parte del equipo encargado de desarrollar el proceso en el territorio.</v>
      </c>
      <c r="F127" s="126" t="str">
        <f>'[1]3-IDENTIFICACIÓN DEL RIESGO'!L80</f>
        <v>Inequidad en la distribución de los recursos destinados a los subsidios.</v>
      </c>
      <c r="G127" s="192" t="str">
        <f>'[1]4-VALORACIÓN DEL RIESGO'!G45</f>
        <v>Posible</v>
      </c>
      <c r="H127" s="192" t="str">
        <f>'[1]4-VALORACIÓN DEL RIESGO'!AC45</f>
        <v>Catastrófico</v>
      </c>
      <c r="I127" s="192" t="str">
        <f>'[1]4-VALORACIÓN DEL RIESGO'!AE45</f>
        <v>Extremo</v>
      </c>
      <c r="J127" s="192" t="str">
        <f>'[1]4-VALORACIÓN DEL RIESGO'!AF45</f>
        <v>Reducir</v>
      </c>
      <c r="K127" s="38" t="s">
        <v>612</v>
      </c>
      <c r="L127" s="78" t="s">
        <v>1440</v>
      </c>
      <c r="M127" s="78" t="s">
        <v>1441</v>
      </c>
      <c r="N127" s="78" t="s">
        <v>1442</v>
      </c>
      <c r="O127" s="78" t="s">
        <v>1200</v>
      </c>
      <c r="P127" s="78" t="s">
        <v>1119</v>
      </c>
      <c r="Q127" s="37" t="str">
        <f>'[1]5-CONTROLES'!AB165</f>
        <v>Fuerte</v>
      </c>
      <c r="R127" s="37" t="str">
        <f>'[1]5-CONTROLES'!AC165</f>
        <v>Fuerte</v>
      </c>
      <c r="S127" s="37" t="str">
        <f>'[1]5-CONTROLES'!AD165</f>
        <v>Fuerte</v>
      </c>
      <c r="T127" s="126" t="str">
        <f>'[1]5-CONTROLES'!AH165</f>
        <v>Moderado</v>
      </c>
      <c r="U127" s="192" t="str">
        <f>'[1]5-CONTROLES'!AL165</f>
        <v>Improbable</v>
      </c>
      <c r="V127" s="192" t="str">
        <f>'[1]5-CONTROLES'!AP165</f>
        <v>Mayor</v>
      </c>
      <c r="W127" s="192" t="str">
        <f>'[1]5-CONTROLES'!AQ165</f>
        <v>Alto</v>
      </c>
      <c r="X127" s="192" t="str">
        <f>'[1]5-CONTROLES'!AS165</f>
        <v>Acción preventiva</v>
      </c>
      <c r="Y127" s="68" t="s">
        <v>1029</v>
      </c>
      <c r="Z127" s="251" t="s">
        <v>1717</v>
      </c>
      <c r="AA127" s="38" t="s">
        <v>858</v>
      </c>
      <c r="AB127" s="1" t="s">
        <v>287</v>
      </c>
      <c r="AC127" s="1" t="s">
        <v>288</v>
      </c>
      <c r="AD127" s="1" t="s">
        <v>289</v>
      </c>
      <c r="AE127" s="2">
        <v>4</v>
      </c>
      <c r="AF127" s="3"/>
      <c r="AG127" s="3">
        <v>1</v>
      </c>
      <c r="AH127" s="3"/>
      <c r="AI127" s="3"/>
      <c r="AJ127" s="3">
        <v>1</v>
      </c>
      <c r="AK127" s="3"/>
      <c r="AL127" s="3"/>
      <c r="AM127" s="3">
        <v>1</v>
      </c>
      <c r="AN127" s="3"/>
      <c r="AO127" s="3"/>
      <c r="AP127" s="3">
        <v>1</v>
      </c>
      <c r="AQ127" s="10"/>
      <c r="AR127" s="68" t="s">
        <v>1029</v>
      </c>
      <c r="AS127" s="245" t="s">
        <v>1847</v>
      </c>
    </row>
    <row r="128" spans="1:45" ht="15" customHeight="1" x14ac:dyDescent="0.25">
      <c r="A128" s="136"/>
      <c r="B128" s="155"/>
      <c r="C128" s="156"/>
      <c r="D128" s="156"/>
      <c r="E128" s="156"/>
      <c r="F128" s="156"/>
      <c r="G128" s="194"/>
      <c r="H128" s="194"/>
      <c r="I128" s="194"/>
      <c r="J128" s="194"/>
      <c r="K128" s="38" t="s">
        <v>613</v>
      </c>
      <c r="L128" s="78" t="s">
        <v>1443</v>
      </c>
      <c r="M128" s="78" t="s">
        <v>1444</v>
      </c>
      <c r="N128" s="78" t="s">
        <v>62</v>
      </c>
      <c r="O128" s="78" t="s">
        <v>1445</v>
      </c>
      <c r="P128" s="78" t="s">
        <v>1120</v>
      </c>
      <c r="Q128" s="37" t="str">
        <f>'[1]5-CONTROLES'!AB166</f>
        <v>Fuerte</v>
      </c>
      <c r="R128" s="37" t="str">
        <f>'[1]5-CONTROLES'!AC166</f>
        <v>Fuerte</v>
      </c>
      <c r="S128" s="37" t="str">
        <f>'[1]5-CONTROLES'!AD166</f>
        <v>Fuerte</v>
      </c>
      <c r="T128" s="156"/>
      <c r="U128" s="194"/>
      <c r="V128" s="194"/>
      <c r="W128" s="194"/>
      <c r="X128" s="194"/>
      <c r="Y128" s="68" t="s">
        <v>1029</v>
      </c>
      <c r="Z128" s="248" t="s">
        <v>1717</v>
      </c>
      <c r="AA128" s="38" t="s">
        <v>859</v>
      </c>
      <c r="AB128" s="1" t="s">
        <v>290</v>
      </c>
      <c r="AC128" s="1" t="s">
        <v>62</v>
      </c>
      <c r="AD128" s="1" t="s">
        <v>291</v>
      </c>
      <c r="AE128" s="57">
        <v>1</v>
      </c>
      <c r="AF128" s="3"/>
      <c r="AG128" s="3"/>
      <c r="AH128" s="3"/>
      <c r="AI128" s="3"/>
      <c r="AJ128" s="3"/>
      <c r="AK128" s="3"/>
      <c r="AL128" s="3"/>
      <c r="AM128" s="3"/>
      <c r="AN128" s="3"/>
      <c r="AO128" s="3"/>
      <c r="AP128" s="3"/>
      <c r="AQ128" s="58">
        <v>1</v>
      </c>
      <c r="AR128" s="68" t="s">
        <v>1030</v>
      </c>
      <c r="AS128" s="245" t="s">
        <v>1772</v>
      </c>
    </row>
    <row r="129" spans="1:45" ht="15" customHeight="1" x14ac:dyDescent="0.25">
      <c r="A129" s="136"/>
      <c r="B129" s="155"/>
      <c r="C129" s="156"/>
      <c r="D129" s="156"/>
      <c r="E129" s="156"/>
      <c r="F129" s="156"/>
      <c r="G129" s="194"/>
      <c r="H129" s="194"/>
      <c r="I129" s="194"/>
      <c r="J129" s="194"/>
      <c r="K129" s="38" t="s">
        <v>614</v>
      </c>
      <c r="L129" s="78" t="s">
        <v>1446</v>
      </c>
      <c r="M129" s="78" t="s">
        <v>1447</v>
      </c>
      <c r="N129" s="78" t="s">
        <v>65</v>
      </c>
      <c r="O129" s="78" t="s">
        <v>1197</v>
      </c>
      <c r="P129" s="78" t="s">
        <v>1043</v>
      </c>
      <c r="Q129" s="37" t="str">
        <f>'[1]5-CONTROLES'!AB167</f>
        <v>Débil</v>
      </c>
      <c r="R129" s="37" t="str">
        <f>'[1]5-CONTROLES'!AC167</f>
        <v>Débil</v>
      </c>
      <c r="S129" s="37" t="str">
        <f>'[1]5-CONTROLES'!AD167</f>
        <v>Débil</v>
      </c>
      <c r="T129" s="156"/>
      <c r="U129" s="194"/>
      <c r="V129" s="194"/>
      <c r="W129" s="194"/>
      <c r="X129" s="194"/>
      <c r="Y129" s="68" t="s">
        <v>1030</v>
      </c>
      <c r="Z129" s="245" t="s">
        <v>1720</v>
      </c>
      <c r="AA129" s="38" t="s">
        <v>860</v>
      </c>
      <c r="AB129" s="1" t="s">
        <v>292</v>
      </c>
      <c r="AC129" s="19" t="s">
        <v>65</v>
      </c>
      <c r="AD129" s="1" t="s">
        <v>226</v>
      </c>
      <c r="AE129" s="2">
        <v>2</v>
      </c>
      <c r="AF129" s="3"/>
      <c r="AG129" s="3">
        <v>1</v>
      </c>
      <c r="AH129" s="3"/>
      <c r="AI129" s="3"/>
      <c r="AJ129" s="3"/>
      <c r="AK129" s="3"/>
      <c r="AL129" s="3"/>
      <c r="AM129" s="3">
        <v>1</v>
      </c>
      <c r="AN129" s="3"/>
      <c r="AO129" s="3"/>
      <c r="AP129" s="3"/>
      <c r="AQ129" s="59"/>
      <c r="AR129" s="68" t="s">
        <v>1029</v>
      </c>
      <c r="AS129" s="245" t="s">
        <v>1862</v>
      </c>
    </row>
    <row r="130" spans="1:45" ht="15" customHeight="1" x14ac:dyDescent="0.25">
      <c r="A130" s="136"/>
      <c r="B130" s="155"/>
      <c r="C130" s="156"/>
      <c r="D130" s="156"/>
      <c r="E130" s="156"/>
      <c r="F130" s="156"/>
      <c r="G130" s="194"/>
      <c r="H130" s="194"/>
      <c r="I130" s="194"/>
      <c r="J130" s="194"/>
      <c r="K130" s="38" t="s">
        <v>615</v>
      </c>
      <c r="L130" s="78" t="s">
        <v>1448</v>
      </c>
      <c r="M130" s="78" t="s">
        <v>1449</v>
      </c>
      <c r="N130" s="78" t="s">
        <v>68</v>
      </c>
      <c r="O130" s="78" t="s">
        <v>1312</v>
      </c>
      <c r="P130" s="78" t="s">
        <v>1121</v>
      </c>
      <c r="Q130" s="37" t="str">
        <f>'[1]5-CONTROLES'!AB168</f>
        <v>Fuerte</v>
      </c>
      <c r="R130" s="37" t="str">
        <f>'[1]5-CONTROLES'!AC168</f>
        <v>Fuerte</v>
      </c>
      <c r="S130" s="37" t="str">
        <f>'[1]5-CONTROLES'!AD168</f>
        <v>Fuerte</v>
      </c>
      <c r="T130" s="156"/>
      <c r="U130" s="194"/>
      <c r="V130" s="194"/>
      <c r="W130" s="194"/>
      <c r="X130" s="194"/>
      <c r="Y130" s="68" t="s">
        <v>1029</v>
      </c>
      <c r="Z130" s="245" t="s">
        <v>1723</v>
      </c>
      <c r="AA130" s="38" t="s">
        <v>861</v>
      </c>
      <c r="AB130" s="19" t="s">
        <v>293</v>
      </c>
      <c r="AC130" s="54" t="s">
        <v>68</v>
      </c>
      <c r="AD130" s="1" t="s">
        <v>69</v>
      </c>
      <c r="AE130" s="2">
        <v>1</v>
      </c>
      <c r="AF130" s="3"/>
      <c r="AG130" s="3"/>
      <c r="AH130" s="3"/>
      <c r="AI130" s="3"/>
      <c r="AJ130" s="3"/>
      <c r="AK130" s="3"/>
      <c r="AL130" s="3"/>
      <c r="AM130" s="3"/>
      <c r="AN130" s="3"/>
      <c r="AO130" s="3"/>
      <c r="AP130" s="3"/>
      <c r="AQ130" s="59">
        <v>1</v>
      </c>
      <c r="AR130" s="68" t="s">
        <v>1030</v>
      </c>
      <c r="AS130" s="245" t="s">
        <v>1772</v>
      </c>
    </row>
    <row r="131" spans="1:45" ht="15" customHeight="1" x14ac:dyDescent="0.25">
      <c r="A131" s="136"/>
      <c r="B131" s="155"/>
      <c r="C131" s="156"/>
      <c r="D131" s="156"/>
      <c r="E131" s="156"/>
      <c r="F131" s="156"/>
      <c r="G131" s="194"/>
      <c r="H131" s="194"/>
      <c r="I131" s="194"/>
      <c r="J131" s="194"/>
      <c r="K131" s="38" t="s">
        <v>616</v>
      </c>
      <c r="L131" s="78" t="s">
        <v>1450</v>
      </c>
      <c r="M131" s="78" t="s">
        <v>1451</v>
      </c>
      <c r="N131" s="78" t="s">
        <v>1452</v>
      </c>
      <c r="O131" s="78" t="s">
        <v>1200</v>
      </c>
      <c r="P131" s="78" t="s">
        <v>1074</v>
      </c>
      <c r="Q131" s="37" t="str">
        <f>'[1]5-CONTROLES'!AB169</f>
        <v>Fuerte</v>
      </c>
      <c r="R131" s="37" t="str">
        <f>'[1]5-CONTROLES'!AC169</f>
        <v>Fuerte</v>
      </c>
      <c r="S131" s="37" t="str">
        <f>'[1]5-CONTROLES'!AD169</f>
        <v>Fuerte</v>
      </c>
      <c r="T131" s="156"/>
      <c r="U131" s="194"/>
      <c r="V131" s="194"/>
      <c r="W131" s="194"/>
      <c r="X131" s="194"/>
      <c r="Y131" s="68" t="s">
        <v>1028</v>
      </c>
      <c r="Z131" s="245" t="s">
        <v>1726</v>
      </c>
      <c r="AA131" s="38" t="s">
        <v>862</v>
      </c>
      <c r="AB131" s="1" t="s">
        <v>294</v>
      </c>
      <c r="AC131" s="1" t="s">
        <v>171</v>
      </c>
      <c r="AD131" s="1" t="s">
        <v>172</v>
      </c>
      <c r="AE131" s="2">
        <v>2</v>
      </c>
      <c r="AF131" s="3"/>
      <c r="AG131" s="3"/>
      <c r="AH131" s="3"/>
      <c r="AI131" s="3"/>
      <c r="AJ131" s="3"/>
      <c r="AK131" s="3">
        <v>1</v>
      </c>
      <c r="AL131" s="3"/>
      <c r="AM131" s="3"/>
      <c r="AN131" s="3"/>
      <c r="AO131" s="3">
        <v>1</v>
      </c>
      <c r="AP131" s="3"/>
      <c r="AQ131" s="59"/>
      <c r="AR131" s="68" t="s">
        <v>1030</v>
      </c>
      <c r="AS131" s="245" t="s">
        <v>1770</v>
      </c>
    </row>
    <row r="132" spans="1:45" ht="15" customHeight="1" x14ac:dyDescent="0.25">
      <c r="A132" s="136"/>
      <c r="B132" s="155"/>
      <c r="C132" s="156"/>
      <c r="D132" s="156"/>
      <c r="E132" s="156"/>
      <c r="F132" s="156"/>
      <c r="G132" s="194"/>
      <c r="H132" s="194"/>
      <c r="I132" s="194"/>
      <c r="J132" s="194"/>
      <c r="K132" s="38" t="s">
        <v>617</v>
      </c>
      <c r="L132" s="78" t="s">
        <v>1453</v>
      </c>
      <c r="M132" s="78" t="s">
        <v>1454</v>
      </c>
      <c r="N132" s="78" t="s">
        <v>1455</v>
      </c>
      <c r="O132" s="76" t="s">
        <v>1318</v>
      </c>
      <c r="P132" s="78" t="s">
        <v>1122</v>
      </c>
      <c r="Q132" s="37" t="str">
        <f>'[1]5-CONTROLES'!AB170</f>
        <v>Moderado</v>
      </c>
      <c r="R132" s="37" t="str">
        <f>'[1]5-CONTROLES'!AC170</f>
        <v>Fuerte</v>
      </c>
      <c r="S132" s="37" t="str">
        <f>'[1]5-CONTROLES'!AD170</f>
        <v>Moderado</v>
      </c>
      <c r="T132" s="156"/>
      <c r="U132" s="194"/>
      <c r="V132" s="194"/>
      <c r="W132" s="194"/>
      <c r="X132" s="194"/>
      <c r="Y132" s="68" t="s">
        <v>1029</v>
      </c>
      <c r="Z132" s="245" t="s">
        <v>1729</v>
      </c>
      <c r="AA132" s="38" t="s">
        <v>863</v>
      </c>
      <c r="AB132" s="1" t="s">
        <v>295</v>
      </c>
      <c r="AC132" s="1" t="s">
        <v>296</v>
      </c>
      <c r="AD132" s="1" t="s">
        <v>75</v>
      </c>
      <c r="AE132" s="2">
        <v>12</v>
      </c>
      <c r="AF132" s="3">
        <v>1</v>
      </c>
      <c r="AG132" s="3">
        <v>1</v>
      </c>
      <c r="AH132" s="3">
        <v>1</v>
      </c>
      <c r="AI132" s="3">
        <v>1</v>
      </c>
      <c r="AJ132" s="3">
        <v>1</v>
      </c>
      <c r="AK132" s="3">
        <v>1</v>
      </c>
      <c r="AL132" s="3">
        <v>1</v>
      </c>
      <c r="AM132" s="3">
        <v>1</v>
      </c>
      <c r="AN132" s="3">
        <v>1</v>
      </c>
      <c r="AO132" s="3">
        <v>1</v>
      </c>
      <c r="AP132" s="3">
        <v>1</v>
      </c>
      <c r="AQ132" s="3">
        <v>1</v>
      </c>
      <c r="AR132" s="68" t="s">
        <v>1029</v>
      </c>
      <c r="AS132" s="245" t="s">
        <v>1854</v>
      </c>
    </row>
    <row r="133" spans="1:45" ht="15" customHeight="1" x14ac:dyDescent="0.25">
      <c r="A133" s="136"/>
      <c r="B133" s="155"/>
      <c r="C133" s="156"/>
      <c r="D133" s="156"/>
      <c r="E133" s="156"/>
      <c r="F133" s="156"/>
      <c r="G133" s="194"/>
      <c r="H133" s="194"/>
      <c r="I133" s="194"/>
      <c r="J133" s="194"/>
      <c r="K133" s="38" t="s">
        <v>618</v>
      </c>
      <c r="L133" s="78" t="s">
        <v>1457</v>
      </c>
      <c r="M133" s="78" t="s">
        <v>1458</v>
      </c>
      <c r="N133" s="78" t="s">
        <v>1381</v>
      </c>
      <c r="O133" s="78" t="s">
        <v>1200</v>
      </c>
      <c r="P133" s="78" t="s">
        <v>1123</v>
      </c>
      <c r="Q133" s="37" t="str">
        <f>'[1]5-CONTROLES'!AB171</f>
        <v>Fuerte</v>
      </c>
      <c r="R133" s="37" t="str">
        <f>'[1]5-CONTROLES'!AC171</f>
        <v>Fuerte</v>
      </c>
      <c r="S133" s="37" t="str">
        <f>'[1]5-CONTROLES'!AD171</f>
        <v>Fuerte</v>
      </c>
      <c r="T133" s="156"/>
      <c r="U133" s="194"/>
      <c r="V133" s="194"/>
      <c r="W133" s="194"/>
      <c r="X133" s="194"/>
      <c r="Y133" s="68" t="s">
        <v>1028</v>
      </c>
      <c r="Z133" s="245" t="s">
        <v>1733</v>
      </c>
      <c r="AA133" s="38" t="s">
        <v>864</v>
      </c>
      <c r="AB133" s="1" t="s">
        <v>297</v>
      </c>
      <c r="AC133" s="1" t="s">
        <v>77</v>
      </c>
      <c r="AD133" s="1" t="s">
        <v>298</v>
      </c>
      <c r="AE133" s="2">
        <v>4</v>
      </c>
      <c r="AF133" s="3"/>
      <c r="AG133" s="3"/>
      <c r="AH133" s="3">
        <v>1</v>
      </c>
      <c r="AI133" s="3"/>
      <c r="AJ133" s="3"/>
      <c r="AK133" s="3">
        <v>1</v>
      </c>
      <c r="AL133" s="3"/>
      <c r="AM133" s="3"/>
      <c r="AN133" s="3">
        <v>1</v>
      </c>
      <c r="AO133" s="3"/>
      <c r="AP133" s="3"/>
      <c r="AQ133" s="59">
        <v>1</v>
      </c>
      <c r="AR133" s="68" t="s">
        <v>1028</v>
      </c>
      <c r="AS133" s="245" t="s">
        <v>1866</v>
      </c>
    </row>
    <row r="134" spans="1:45" ht="15" customHeight="1" x14ac:dyDescent="0.25">
      <c r="A134" s="136"/>
      <c r="B134" s="155"/>
      <c r="C134" s="156"/>
      <c r="D134" s="156"/>
      <c r="E134" s="156"/>
      <c r="F134" s="156"/>
      <c r="G134" s="194"/>
      <c r="H134" s="194"/>
      <c r="I134" s="194"/>
      <c r="J134" s="194"/>
      <c r="K134" s="35" t="s">
        <v>619</v>
      </c>
      <c r="L134" s="78" t="s">
        <v>1440</v>
      </c>
      <c r="M134" s="78" t="s">
        <v>1441</v>
      </c>
      <c r="N134" s="78" t="s">
        <v>1459</v>
      </c>
      <c r="O134" s="78" t="s">
        <v>1200</v>
      </c>
      <c r="P134" s="78" t="s">
        <v>1124</v>
      </c>
      <c r="Q134" s="37" t="str">
        <f>'[1]5-CONTROLES'!AB172</f>
        <v>Fuerte</v>
      </c>
      <c r="R134" s="37" t="str">
        <f>'[1]5-CONTROLES'!AC172</f>
        <v>Fuerte</v>
      </c>
      <c r="S134" s="37" t="str">
        <f>'[1]5-CONTROLES'!AD172</f>
        <v>Fuerte</v>
      </c>
      <c r="T134" s="156"/>
      <c r="U134" s="194"/>
      <c r="V134" s="194"/>
      <c r="W134" s="194"/>
      <c r="X134" s="194"/>
      <c r="Y134" s="68" t="s">
        <v>1028</v>
      </c>
      <c r="Z134" s="245" t="s">
        <v>1736</v>
      </c>
      <c r="AA134" s="38" t="s">
        <v>865</v>
      </c>
      <c r="AB134" s="1" t="s">
        <v>299</v>
      </c>
      <c r="AC134" s="54" t="s">
        <v>300</v>
      </c>
      <c r="AD134" s="1" t="s">
        <v>289</v>
      </c>
      <c r="AE134" s="16">
        <v>4</v>
      </c>
      <c r="AF134" s="3"/>
      <c r="AG134" s="3">
        <v>1</v>
      </c>
      <c r="AH134" s="3"/>
      <c r="AI134" s="3"/>
      <c r="AJ134" s="3">
        <v>1</v>
      </c>
      <c r="AK134" s="3"/>
      <c r="AL134" s="3"/>
      <c r="AM134" s="3">
        <v>1</v>
      </c>
      <c r="AN134" s="3"/>
      <c r="AO134" s="3"/>
      <c r="AP134" s="3">
        <v>1</v>
      </c>
      <c r="AQ134" s="59"/>
      <c r="AR134" s="68" t="s">
        <v>1028</v>
      </c>
      <c r="AS134" s="245" t="s">
        <v>1858</v>
      </c>
    </row>
    <row r="135" spans="1:45" ht="15" customHeight="1" x14ac:dyDescent="0.25">
      <c r="A135" s="136"/>
      <c r="B135" s="155"/>
      <c r="C135" s="156"/>
      <c r="D135" s="156"/>
      <c r="E135" s="156"/>
      <c r="F135" s="156"/>
      <c r="G135" s="194"/>
      <c r="H135" s="194"/>
      <c r="I135" s="194"/>
      <c r="J135" s="194"/>
      <c r="K135" s="168" t="s">
        <v>620</v>
      </c>
      <c r="L135" s="151" t="s">
        <v>1460</v>
      </c>
      <c r="M135" s="151" t="s">
        <v>1309</v>
      </c>
      <c r="N135" s="151" t="s">
        <v>1461</v>
      </c>
      <c r="O135" s="151" t="s">
        <v>1216</v>
      </c>
      <c r="P135" s="151" t="s">
        <v>1125</v>
      </c>
      <c r="Q135" s="126" t="str">
        <f>'[1]5-CONTROLES'!AB173</f>
        <v>Fuerte</v>
      </c>
      <c r="R135" s="126" t="str">
        <f>'[1]5-CONTROLES'!AC173</f>
        <v>Fuerte</v>
      </c>
      <c r="S135" s="126" t="str">
        <f>'[1]5-CONTROLES'!AD173</f>
        <v>Fuerte</v>
      </c>
      <c r="T135" s="156"/>
      <c r="U135" s="194"/>
      <c r="V135" s="194"/>
      <c r="W135" s="194"/>
      <c r="X135" s="194"/>
      <c r="Y135" s="113" t="s">
        <v>1028</v>
      </c>
      <c r="Z135" s="246" t="s">
        <v>1741</v>
      </c>
      <c r="AA135" s="38" t="s">
        <v>866</v>
      </c>
      <c r="AB135" s="1" t="s">
        <v>301</v>
      </c>
      <c r="AC135" s="1" t="s">
        <v>302</v>
      </c>
      <c r="AD135" s="1" t="s">
        <v>303</v>
      </c>
      <c r="AE135" s="16">
        <v>12</v>
      </c>
      <c r="AF135" s="3">
        <v>1</v>
      </c>
      <c r="AG135" s="3">
        <v>1</v>
      </c>
      <c r="AH135" s="3">
        <v>1</v>
      </c>
      <c r="AI135" s="3">
        <v>1</v>
      </c>
      <c r="AJ135" s="3">
        <v>1</v>
      </c>
      <c r="AK135" s="3">
        <v>1</v>
      </c>
      <c r="AL135" s="3">
        <v>1</v>
      </c>
      <c r="AM135" s="3">
        <v>1</v>
      </c>
      <c r="AN135" s="3">
        <v>1</v>
      </c>
      <c r="AO135" s="3">
        <v>1</v>
      </c>
      <c r="AP135" s="3">
        <v>1</v>
      </c>
      <c r="AQ135" s="3">
        <v>1</v>
      </c>
      <c r="AR135" s="68" t="s">
        <v>1029</v>
      </c>
      <c r="AS135" s="245" t="s">
        <v>1859</v>
      </c>
    </row>
    <row r="136" spans="1:45" ht="15" customHeight="1" x14ac:dyDescent="0.25">
      <c r="A136" s="136"/>
      <c r="B136" s="155"/>
      <c r="C136" s="156"/>
      <c r="D136" s="156"/>
      <c r="E136" s="156"/>
      <c r="F136" s="156"/>
      <c r="G136" s="194"/>
      <c r="H136" s="194"/>
      <c r="I136" s="194"/>
      <c r="J136" s="194"/>
      <c r="K136" s="169"/>
      <c r="L136" s="152"/>
      <c r="M136" s="152"/>
      <c r="N136" s="152"/>
      <c r="O136" s="152"/>
      <c r="P136" s="152"/>
      <c r="Q136" s="127"/>
      <c r="R136" s="127"/>
      <c r="S136" s="127"/>
      <c r="T136" s="156"/>
      <c r="U136" s="194"/>
      <c r="V136" s="194"/>
      <c r="W136" s="194"/>
      <c r="X136" s="194"/>
      <c r="Y136" s="114"/>
      <c r="Z136" s="247"/>
      <c r="AA136" s="38" t="s">
        <v>867</v>
      </c>
      <c r="AB136" s="1" t="s">
        <v>304</v>
      </c>
      <c r="AC136" s="1" t="s">
        <v>305</v>
      </c>
      <c r="AD136" s="1" t="s">
        <v>306</v>
      </c>
      <c r="AE136" s="16">
        <v>3</v>
      </c>
      <c r="AF136" s="3"/>
      <c r="AG136" s="3">
        <v>1</v>
      </c>
      <c r="AH136" s="3"/>
      <c r="AI136" s="3"/>
      <c r="AJ136" s="3"/>
      <c r="AK136" s="3">
        <v>1</v>
      </c>
      <c r="AL136" s="3"/>
      <c r="AM136" s="3"/>
      <c r="AN136" s="3"/>
      <c r="AO136" s="3">
        <v>1</v>
      </c>
      <c r="AP136" s="3"/>
      <c r="AQ136" s="3"/>
      <c r="AR136" s="68" t="s">
        <v>1029</v>
      </c>
      <c r="AS136" s="245" t="s">
        <v>1863</v>
      </c>
    </row>
    <row r="137" spans="1:45" ht="15" customHeight="1" x14ac:dyDescent="0.25">
      <c r="A137" s="136"/>
      <c r="B137" s="155"/>
      <c r="C137" s="156"/>
      <c r="D137" s="156"/>
      <c r="E137" s="156"/>
      <c r="F137" s="156"/>
      <c r="G137" s="194"/>
      <c r="H137" s="194"/>
      <c r="I137" s="194"/>
      <c r="J137" s="194"/>
      <c r="K137" s="38" t="s">
        <v>621</v>
      </c>
      <c r="L137" s="78" t="s">
        <v>1462</v>
      </c>
      <c r="M137" s="78" t="s">
        <v>1226</v>
      </c>
      <c r="N137" s="78" t="s">
        <v>1387</v>
      </c>
      <c r="O137" s="78" t="s">
        <v>1216</v>
      </c>
      <c r="P137" s="78" t="s">
        <v>1099</v>
      </c>
      <c r="Q137" s="37" t="str">
        <f>'[1]5-CONTROLES'!AB174</f>
        <v>Fuerte</v>
      </c>
      <c r="R137" s="37" t="str">
        <f>'[1]5-CONTROLES'!AC174</f>
        <v>Fuerte</v>
      </c>
      <c r="S137" s="37" t="str">
        <f>'[1]5-CONTROLES'!AD174</f>
        <v>Fuerte</v>
      </c>
      <c r="T137" s="156"/>
      <c r="U137" s="194"/>
      <c r="V137" s="194"/>
      <c r="W137" s="194"/>
      <c r="X137" s="194"/>
      <c r="Y137" s="68" t="s">
        <v>1029</v>
      </c>
      <c r="Z137" s="245" t="s">
        <v>1746</v>
      </c>
      <c r="AA137" s="38" t="s">
        <v>868</v>
      </c>
      <c r="AB137" s="1" t="s">
        <v>307</v>
      </c>
      <c r="AC137" s="1" t="s">
        <v>308</v>
      </c>
      <c r="AD137" s="1" t="s">
        <v>309</v>
      </c>
      <c r="AE137" s="16">
        <v>3</v>
      </c>
      <c r="AF137" s="3"/>
      <c r="AG137" s="3"/>
      <c r="AH137" s="3">
        <v>1</v>
      </c>
      <c r="AI137" s="3"/>
      <c r="AJ137" s="3"/>
      <c r="AK137" s="3"/>
      <c r="AL137" s="3">
        <v>1</v>
      </c>
      <c r="AM137" s="3"/>
      <c r="AN137" s="3"/>
      <c r="AO137" s="3"/>
      <c r="AP137" s="3">
        <v>1</v>
      </c>
      <c r="AQ137" s="59"/>
      <c r="AR137" s="68" t="s">
        <v>1028</v>
      </c>
      <c r="AS137" s="245" t="s">
        <v>1865</v>
      </c>
    </row>
    <row r="138" spans="1:45" ht="15" customHeight="1" x14ac:dyDescent="0.25">
      <c r="A138" s="136"/>
      <c r="B138" s="155"/>
      <c r="C138" s="156"/>
      <c r="D138" s="156"/>
      <c r="E138" s="156"/>
      <c r="F138" s="156"/>
      <c r="G138" s="194"/>
      <c r="H138" s="194"/>
      <c r="I138" s="194"/>
      <c r="J138" s="194"/>
      <c r="K138" s="38" t="s">
        <v>622</v>
      </c>
      <c r="L138" s="78" t="s">
        <v>1463</v>
      </c>
      <c r="M138" s="78" t="s">
        <v>1226</v>
      </c>
      <c r="N138" s="78" t="s">
        <v>1387</v>
      </c>
      <c r="O138" s="78" t="s">
        <v>1216</v>
      </c>
      <c r="P138" s="78" t="s">
        <v>1126</v>
      </c>
      <c r="Q138" s="37" t="str">
        <f>'[1]5-CONTROLES'!AB175</f>
        <v>Fuerte</v>
      </c>
      <c r="R138" s="37" t="str">
        <f>'[1]5-CONTROLES'!AC175</f>
        <v>Fuerte</v>
      </c>
      <c r="S138" s="37" t="str">
        <f>'[1]5-CONTROLES'!AD175</f>
        <v>Fuerte</v>
      </c>
      <c r="T138" s="156"/>
      <c r="U138" s="194"/>
      <c r="V138" s="194"/>
      <c r="W138" s="194"/>
      <c r="X138" s="194"/>
      <c r="Y138" s="68" t="s">
        <v>1029</v>
      </c>
      <c r="Z138" s="245" t="s">
        <v>1746</v>
      </c>
      <c r="AA138" s="38" t="s">
        <v>869</v>
      </c>
      <c r="AB138" s="1" t="s">
        <v>310</v>
      </c>
      <c r="AC138" s="1" t="s">
        <v>311</v>
      </c>
      <c r="AD138" s="1" t="s">
        <v>309</v>
      </c>
      <c r="AE138" s="16">
        <v>3</v>
      </c>
      <c r="AF138" s="3"/>
      <c r="AG138" s="3"/>
      <c r="AH138" s="3">
        <v>1</v>
      </c>
      <c r="AI138" s="3"/>
      <c r="AJ138" s="3"/>
      <c r="AK138" s="3"/>
      <c r="AL138" s="3">
        <v>1</v>
      </c>
      <c r="AM138" s="3"/>
      <c r="AN138" s="3"/>
      <c r="AO138" s="3"/>
      <c r="AP138" s="3">
        <v>1</v>
      </c>
      <c r="AQ138" s="59"/>
      <c r="AR138" s="68" t="s">
        <v>1028</v>
      </c>
      <c r="AS138" s="245" t="s">
        <v>1865</v>
      </c>
    </row>
    <row r="139" spans="1:45" ht="15" customHeight="1" x14ac:dyDescent="0.25">
      <c r="A139" s="136"/>
      <c r="B139" s="155"/>
      <c r="C139" s="156"/>
      <c r="D139" s="156"/>
      <c r="E139" s="156"/>
      <c r="F139" s="156"/>
      <c r="G139" s="194"/>
      <c r="H139" s="194"/>
      <c r="I139" s="194"/>
      <c r="J139" s="194"/>
      <c r="K139" s="119" t="s">
        <v>623</v>
      </c>
      <c r="L139" s="151" t="s">
        <v>1464</v>
      </c>
      <c r="M139" s="151" t="s">
        <v>1465</v>
      </c>
      <c r="N139" s="78" t="s">
        <v>88</v>
      </c>
      <c r="O139" s="151" t="s">
        <v>1232</v>
      </c>
      <c r="P139" s="151" t="s">
        <v>1127</v>
      </c>
      <c r="Q139" s="37" t="str">
        <f>'[1]5-CONTROLES'!AB176</f>
        <v>Moderado</v>
      </c>
      <c r="R139" s="37" t="str">
        <f>'[1]5-CONTROLES'!AC176</f>
        <v>Fuerte</v>
      </c>
      <c r="S139" s="37" t="str">
        <f>'[1]5-CONTROLES'!AD176</f>
        <v>Moderado</v>
      </c>
      <c r="T139" s="156"/>
      <c r="U139" s="194"/>
      <c r="V139" s="194"/>
      <c r="W139" s="194"/>
      <c r="X139" s="194"/>
      <c r="Y139" s="68" t="s">
        <v>1029</v>
      </c>
      <c r="Z139" s="245" t="s">
        <v>1749</v>
      </c>
      <c r="AA139" s="119" t="s">
        <v>870</v>
      </c>
      <c r="AB139" s="197" t="s">
        <v>312</v>
      </c>
      <c r="AC139" s="130" t="s">
        <v>88</v>
      </c>
      <c r="AD139" s="130" t="s">
        <v>313</v>
      </c>
      <c r="AE139" s="128">
        <v>4</v>
      </c>
      <c r="AF139" s="121"/>
      <c r="AG139" s="121"/>
      <c r="AH139" s="121">
        <v>1</v>
      </c>
      <c r="AI139" s="121"/>
      <c r="AJ139" s="121"/>
      <c r="AK139" s="121">
        <v>1</v>
      </c>
      <c r="AL139" s="121"/>
      <c r="AM139" s="121"/>
      <c r="AN139" s="121">
        <v>1</v>
      </c>
      <c r="AO139" s="121"/>
      <c r="AP139" s="121"/>
      <c r="AQ139" s="157">
        <v>1</v>
      </c>
      <c r="AR139" s="113" t="s">
        <v>1029</v>
      </c>
      <c r="AS139" s="246" t="s">
        <v>1863</v>
      </c>
    </row>
    <row r="140" spans="1:45" ht="15" customHeight="1" x14ac:dyDescent="0.25">
      <c r="A140" s="136"/>
      <c r="B140" s="155"/>
      <c r="C140" s="156"/>
      <c r="D140" s="156"/>
      <c r="E140" s="156"/>
      <c r="F140" s="156"/>
      <c r="G140" s="194"/>
      <c r="H140" s="194"/>
      <c r="I140" s="194"/>
      <c r="J140" s="194"/>
      <c r="K140" s="120"/>
      <c r="L140" s="152"/>
      <c r="M140" s="152"/>
      <c r="N140" s="78" t="s">
        <v>1233</v>
      </c>
      <c r="O140" s="152"/>
      <c r="P140" s="152"/>
      <c r="Q140" s="37" t="str">
        <f>'[1]5-CONTROLES'!AB177</f>
        <v>Débil</v>
      </c>
      <c r="R140" s="37">
        <f>'[1]5-CONTROLES'!AC177</f>
        <v>0</v>
      </c>
      <c r="S140" s="37" t="str">
        <f>'[1]5-CONTROLES'!AD177</f>
        <v>Débil</v>
      </c>
      <c r="T140" s="156"/>
      <c r="U140" s="194"/>
      <c r="V140" s="194"/>
      <c r="W140" s="194"/>
      <c r="X140" s="194"/>
      <c r="Y140" s="68" t="s">
        <v>1029</v>
      </c>
      <c r="Z140" s="245" t="s">
        <v>1751</v>
      </c>
      <c r="AA140" s="120"/>
      <c r="AB140" s="147"/>
      <c r="AC140" s="147"/>
      <c r="AD140" s="147"/>
      <c r="AE140" s="129"/>
      <c r="AF140" s="122"/>
      <c r="AG140" s="122"/>
      <c r="AH140" s="122"/>
      <c r="AI140" s="122"/>
      <c r="AJ140" s="122"/>
      <c r="AK140" s="122"/>
      <c r="AL140" s="122"/>
      <c r="AM140" s="122"/>
      <c r="AN140" s="122"/>
      <c r="AO140" s="122"/>
      <c r="AP140" s="122"/>
      <c r="AQ140" s="158"/>
      <c r="AR140" s="114"/>
      <c r="AS140" s="262"/>
    </row>
    <row r="141" spans="1:45" ht="15" customHeight="1" x14ac:dyDescent="0.25">
      <c r="A141" s="136"/>
      <c r="B141" s="155"/>
      <c r="C141" s="156"/>
      <c r="D141" s="156"/>
      <c r="E141" s="156"/>
      <c r="F141" s="156"/>
      <c r="G141" s="194"/>
      <c r="H141" s="194"/>
      <c r="I141" s="194"/>
      <c r="J141" s="194"/>
      <c r="K141" s="38" t="s">
        <v>624</v>
      </c>
      <c r="L141" s="78" t="s">
        <v>1466</v>
      </c>
      <c r="M141" s="78" t="s">
        <v>1467</v>
      </c>
      <c r="N141" s="78" t="s">
        <v>1468</v>
      </c>
      <c r="O141" s="78" t="s">
        <v>1200</v>
      </c>
      <c r="P141" s="78" t="s">
        <v>1128</v>
      </c>
      <c r="Q141" s="37" t="str">
        <f>'[1]5-CONTROLES'!AB178</f>
        <v>Fuerte</v>
      </c>
      <c r="R141" s="37" t="str">
        <f>'[1]5-CONTROLES'!AC178</f>
        <v>Fuerte</v>
      </c>
      <c r="S141" s="37" t="str">
        <f>'[1]5-CONTROLES'!AD178</f>
        <v>Fuerte</v>
      </c>
      <c r="T141" s="156"/>
      <c r="U141" s="194"/>
      <c r="V141" s="194"/>
      <c r="W141" s="194"/>
      <c r="X141" s="194"/>
      <c r="Y141" s="68" t="s">
        <v>1029</v>
      </c>
      <c r="Z141" s="245" t="s">
        <v>1751</v>
      </c>
      <c r="AA141" s="38" t="s">
        <v>871</v>
      </c>
      <c r="AB141" s="19" t="s">
        <v>314</v>
      </c>
      <c r="AC141" s="1" t="s">
        <v>91</v>
      </c>
      <c r="AD141" s="1" t="s">
        <v>92</v>
      </c>
      <c r="AE141" s="2">
        <v>3</v>
      </c>
      <c r="AF141" s="3">
        <v>1</v>
      </c>
      <c r="AG141" s="3"/>
      <c r="AH141" s="3"/>
      <c r="AI141" s="3"/>
      <c r="AJ141" s="3"/>
      <c r="AK141" s="3">
        <v>1</v>
      </c>
      <c r="AL141" s="3"/>
      <c r="AM141" s="3"/>
      <c r="AN141" s="3"/>
      <c r="AO141" s="3"/>
      <c r="AP141" s="3"/>
      <c r="AQ141" s="59">
        <v>1</v>
      </c>
      <c r="AR141" s="68" t="s">
        <v>1029</v>
      </c>
      <c r="AS141" s="245" t="s">
        <v>1870</v>
      </c>
    </row>
    <row r="142" spans="1:45" ht="15" customHeight="1" x14ac:dyDescent="0.25">
      <c r="A142" s="136"/>
      <c r="B142" s="155"/>
      <c r="C142" s="156"/>
      <c r="D142" s="156"/>
      <c r="E142" s="156"/>
      <c r="F142" s="156"/>
      <c r="G142" s="194"/>
      <c r="H142" s="194"/>
      <c r="I142" s="194"/>
      <c r="J142" s="194"/>
      <c r="K142" s="38" t="s">
        <v>625</v>
      </c>
      <c r="L142" s="78" t="s">
        <v>1469</v>
      </c>
      <c r="M142" s="78" t="s">
        <v>1470</v>
      </c>
      <c r="N142" s="78" t="s">
        <v>1471</v>
      </c>
      <c r="O142" s="78" t="s">
        <v>1216</v>
      </c>
      <c r="P142" s="78" t="s">
        <v>1129</v>
      </c>
      <c r="Q142" s="37" t="str">
        <f>'[1]5-CONTROLES'!AB179</f>
        <v>Fuerte</v>
      </c>
      <c r="R142" s="37" t="str">
        <f>'[1]5-CONTROLES'!AC179</f>
        <v>Fuerte</v>
      </c>
      <c r="S142" s="37" t="str">
        <f>'[1]5-CONTROLES'!AD179</f>
        <v>Fuerte</v>
      </c>
      <c r="T142" s="156"/>
      <c r="U142" s="194"/>
      <c r="V142" s="194"/>
      <c r="W142" s="194"/>
      <c r="X142" s="194"/>
      <c r="Y142" s="68" t="s">
        <v>1029</v>
      </c>
      <c r="Z142" s="245" t="s">
        <v>1764</v>
      </c>
      <c r="AA142" s="38" t="s">
        <v>872</v>
      </c>
      <c r="AB142" s="1" t="s">
        <v>315</v>
      </c>
      <c r="AC142" s="1" t="s">
        <v>94</v>
      </c>
      <c r="AD142" s="1" t="s">
        <v>95</v>
      </c>
      <c r="AE142" s="16">
        <v>1</v>
      </c>
      <c r="AF142" s="3"/>
      <c r="AG142" s="3"/>
      <c r="AH142" s="3"/>
      <c r="AI142" s="3"/>
      <c r="AJ142" s="3">
        <v>1</v>
      </c>
      <c r="AK142" s="3"/>
      <c r="AL142" s="3"/>
      <c r="AM142" s="3"/>
      <c r="AN142" s="3"/>
      <c r="AO142" s="3"/>
      <c r="AP142" s="3"/>
      <c r="AQ142" s="3"/>
      <c r="AR142" s="68" t="s">
        <v>1030</v>
      </c>
      <c r="AS142" s="245" t="s">
        <v>1765</v>
      </c>
    </row>
    <row r="143" spans="1:45" ht="15" customHeight="1" x14ac:dyDescent="0.25">
      <c r="A143" s="136"/>
      <c r="B143" s="155"/>
      <c r="C143" s="156"/>
      <c r="D143" s="156"/>
      <c r="E143" s="156"/>
      <c r="F143" s="156"/>
      <c r="G143" s="194"/>
      <c r="H143" s="194"/>
      <c r="I143" s="194"/>
      <c r="J143" s="194"/>
      <c r="K143" s="38" t="s">
        <v>626</v>
      </c>
      <c r="L143" s="78" t="s">
        <v>1472</v>
      </c>
      <c r="M143" s="78" t="s">
        <v>1473</v>
      </c>
      <c r="N143" s="78" t="s">
        <v>1474</v>
      </c>
      <c r="O143" s="78" t="s">
        <v>1216</v>
      </c>
      <c r="P143" s="78" t="s">
        <v>1130</v>
      </c>
      <c r="Q143" s="37" t="str">
        <f>'[1]5-CONTROLES'!AB180</f>
        <v>Fuerte</v>
      </c>
      <c r="R143" s="37" t="str">
        <f>'[1]5-CONTROLES'!AC180</f>
        <v>Fuerte</v>
      </c>
      <c r="S143" s="37" t="str">
        <f>'[1]5-CONTROLES'!AD180</f>
        <v>Fuerte</v>
      </c>
      <c r="T143" s="156"/>
      <c r="U143" s="194"/>
      <c r="V143" s="194"/>
      <c r="W143" s="194"/>
      <c r="X143" s="194"/>
      <c r="Y143" s="68" t="s">
        <v>1029</v>
      </c>
      <c r="Z143" s="245" t="s">
        <v>1763</v>
      </c>
      <c r="AA143" s="38" t="s">
        <v>873</v>
      </c>
      <c r="AB143" s="1" t="s">
        <v>316</v>
      </c>
      <c r="AC143" s="1" t="s">
        <v>94</v>
      </c>
      <c r="AD143" s="1" t="s">
        <v>95</v>
      </c>
      <c r="AE143" s="16">
        <v>1</v>
      </c>
      <c r="AF143" s="3"/>
      <c r="AG143" s="3"/>
      <c r="AH143" s="3"/>
      <c r="AI143" s="3"/>
      <c r="AJ143" s="3">
        <v>1</v>
      </c>
      <c r="AK143" s="3"/>
      <c r="AL143" s="3"/>
      <c r="AM143" s="3"/>
      <c r="AN143" s="3"/>
      <c r="AO143" s="3"/>
      <c r="AP143" s="3"/>
      <c r="AQ143" s="3"/>
      <c r="AR143" s="68" t="s">
        <v>1030</v>
      </c>
      <c r="AS143" s="245" t="s">
        <v>1765</v>
      </c>
    </row>
    <row r="144" spans="1:45" ht="15" customHeight="1" x14ac:dyDescent="0.25">
      <c r="A144" s="136"/>
      <c r="B144" s="155"/>
      <c r="C144" s="156"/>
      <c r="D144" s="156"/>
      <c r="E144" s="156"/>
      <c r="F144" s="156"/>
      <c r="G144" s="194"/>
      <c r="H144" s="194"/>
      <c r="I144" s="194"/>
      <c r="J144" s="194"/>
      <c r="K144" s="38" t="s">
        <v>627</v>
      </c>
      <c r="L144" s="78" t="s">
        <v>1440</v>
      </c>
      <c r="M144" s="78" t="s">
        <v>1475</v>
      </c>
      <c r="N144" s="78" t="s">
        <v>97</v>
      </c>
      <c r="O144" s="78" t="s">
        <v>1200</v>
      </c>
      <c r="P144" s="78" t="s">
        <v>1124</v>
      </c>
      <c r="Q144" s="37" t="str">
        <f>'[1]5-CONTROLES'!AB181</f>
        <v>Fuerte</v>
      </c>
      <c r="R144" s="37" t="str">
        <f>'[1]5-CONTROLES'!AC181</f>
        <v>Fuerte</v>
      </c>
      <c r="S144" s="37" t="str">
        <f>'[1]5-CONTROLES'!AD181</f>
        <v>Fuerte</v>
      </c>
      <c r="T144" s="156"/>
      <c r="U144" s="194"/>
      <c r="V144" s="194"/>
      <c r="W144" s="194"/>
      <c r="X144" s="194"/>
      <c r="Y144" s="68" t="s">
        <v>1028</v>
      </c>
      <c r="Z144" s="245" t="s">
        <v>1778</v>
      </c>
      <c r="AA144" s="38" t="s">
        <v>874</v>
      </c>
      <c r="AB144" s="1" t="s">
        <v>317</v>
      </c>
      <c r="AC144" s="1" t="s">
        <v>97</v>
      </c>
      <c r="AD144" s="1" t="s">
        <v>289</v>
      </c>
      <c r="AE144" s="16">
        <v>4</v>
      </c>
      <c r="AF144" s="3"/>
      <c r="AG144" s="3">
        <v>1</v>
      </c>
      <c r="AH144" s="3"/>
      <c r="AI144" s="3"/>
      <c r="AJ144" s="3">
        <v>1</v>
      </c>
      <c r="AK144" s="3"/>
      <c r="AL144" s="3"/>
      <c r="AM144" s="3">
        <v>1</v>
      </c>
      <c r="AN144" s="3"/>
      <c r="AO144" s="3"/>
      <c r="AP144" s="3">
        <v>1</v>
      </c>
      <c r="AQ144" s="59"/>
      <c r="AR144" s="68" t="s">
        <v>1029</v>
      </c>
      <c r="AS144" s="245" t="s">
        <v>1876</v>
      </c>
    </row>
    <row r="145" spans="1:45" ht="15" customHeight="1" x14ac:dyDescent="0.25">
      <c r="A145" s="136"/>
      <c r="B145" s="155"/>
      <c r="C145" s="156"/>
      <c r="D145" s="156"/>
      <c r="E145" s="156"/>
      <c r="F145" s="156"/>
      <c r="G145" s="194"/>
      <c r="H145" s="194"/>
      <c r="I145" s="194"/>
      <c r="J145" s="194"/>
      <c r="K145" s="38" t="s">
        <v>628</v>
      </c>
      <c r="L145" s="78" t="s">
        <v>1476</v>
      </c>
      <c r="M145" s="91" t="s">
        <v>1477</v>
      </c>
      <c r="N145" s="78" t="s">
        <v>1478</v>
      </c>
      <c r="O145" s="78" t="s">
        <v>1216</v>
      </c>
      <c r="P145" s="78" t="s">
        <v>1131</v>
      </c>
      <c r="Q145" s="37" t="str">
        <f>'[1]5-CONTROLES'!AB182</f>
        <v>Moderado</v>
      </c>
      <c r="R145" s="37" t="str">
        <f>'[1]5-CONTROLES'!AC182</f>
        <v>Fuerte</v>
      </c>
      <c r="S145" s="37" t="str">
        <f>'[1]5-CONTROLES'!AD182</f>
        <v>Moderado</v>
      </c>
      <c r="T145" s="156"/>
      <c r="U145" s="194"/>
      <c r="V145" s="194"/>
      <c r="W145" s="194"/>
      <c r="X145" s="194"/>
      <c r="Y145" s="68" t="s">
        <v>1028</v>
      </c>
      <c r="Z145" s="245" t="s">
        <v>1784</v>
      </c>
      <c r="AA145" s="38" t="s">
        <v>875</v>
      </c>
      <c r="AB145" s="19" t="s">
        <v>318</v>
      </c>
      <c r="AC145" s="1" t="s">
        <v>99</v>
      </c>
      <c r="AD145" s="1" t="s">
        <v>319</v>
      </c>
      <c r="AE145" s="2">
        <v>1</v>
      </c>
      <c r="AF145" s="21"/>
      <c r="AG145" s="3"/>
      <c r="AH145" s="21"/>
      <c r="AI145" s="21"/>
      <c r="AJ145" s="3"/>
      <c r="AK145" s="3">
        <v>1</v>
      </c>
      <c r="AL145" s="3"/>
      <c r="AM145" s="3"/>
      <c r="AN145" s="3"/>
      <c r="AO145" s="3"/>
      <c r="AP145" s="3"/>
      <c r="AQ145" s="59"/>
      <c r="AR145" s="68" t="s">
        <v>1030</v>
      </c>
      <c r="AS145" s="245" t="s">
        <v>1770</v>
      </c>
    </row>
    <row r="146" spans="1:45" ht="15" customHeight="1" x14ac:dyDescent="0.25">
      <c r="A146" s="136"/>
      <c r="B146" s="155"/>
      <c r="C146" s="156"/>
      <c r="D146" s="156"/>
      <c r="E146" s="156"/>
      <c r="F146" s="156"/>
      <c r="G146" s="194"/>
      <c r="H146" s="194"/>
      <c r="I146" s="194"/>
      <c r="J146" s="194"/>
      <c r="K146" s="38" t="s">
        <v>629</v>
      </c>
      <c r="L146" s="78" t="s">
        <v>1479</v>
      </c>
      <c r="M146" s="78" t="s">
        <v>1480</v>
      </c>
      <c r="N146" s="78" t="s">
        <v>1481</v>
      </c>
      <c r="O146" s="78" t="s">
        <v>1200</v>
      </c>
      <c r="P146" s="78" t="s">
        <v>1132</v>
      </c>
      <c r="Q146" s="37" t="str">
        <f>'[1]5-CONTROLES'!AB183</f>
        <v>Moderado</v>
      </c>
      <c r="R146" s="37" t="str">
        <f>'[1]5-CONTROLES'!AC183</f>
        <v>Fuerte</v>
      </c>
      <c r="S146" s="37" t="str">
        <f>'[1]5-CONTROLES'!AD183</f>
        <v>Moderado</v>
      </c>
      <c r="T146" s="156"/>
      <c r="U146" s="194"/>
      <c r="V146" s="194"/>
      <c r="W146" s="194"/>
      <c r="X146" s="194"/>
      <c r="Y146" s="68" t="s">
        <v>1029</v>
      </c>
      <c r="Z146" s="245" t="s">
        <v>1792</v>
      </c>
      <c r="AA146" s="38" t="s">
        <v>876</v>
      </c>
      <c r="AB146" s="1" t="s">
        <v>320</v>
      </c>
      <c r="AC146" s="1" t="s">
        <v>321</v>
      </c>
      <c r="AD146" s="1" t="s">
        <v>322</v>
      </c>
      <c r="AE146" s="16">
        <v>4</v>
      </c>
      <c r="AF146" s="3"/>
      <c r="AG146" s="3"/>
      <c r="AH146" s="3">
        <v>1</v>
      </c>
      <c r="AI146" s="3"/>
      <c r="AJ146" s="3"/>
      <c r="AK146" s="3">
        <v>1</v>
      </c>
      <c r="AL146" s="3"/>
      <c r="AM146" s="3"/>
      <c r="AN146" s="3">
        <v>1</v>
      </c>
      <c r="AO146" s="3"/>
      <c r="AP146" s="3"/>
      <c r="AQ146" s="3">
        <v>1</v>
      </c>
      <c r="AR146" s="68" t="s">
        <v>1029</v>
      </c>
      <c r="AS146" s="245" t="s">
        <v>1883</v>
      </c>
    </row>
    <row r="147" spans="1:45" ht="15" customHeight="1" x14ac:dyDescent="0.25">
      <c r="A147" s="136"/>
      <c r="B147" s="155"/>
      <c r="C147" s="156"/>
      <c r="D147" s="156"/>
      <c r="E147" s="156"/>
      <c r="F147" s="156"/>
      <c r="G147" s="194"/>
      <c r="H147" s="194"/>
      <c r="I147" s="194"/>
      <c r="J147" s="194"/>
      <c r="K147" s="38" t="s">
        <v>630</v>
      </c>
      <c r="L147" s="78" t="s">
        <v>1482</v>
      </c>
      <c r="M147" s="78" t="s">
        <v>1483</v>
      </c>
      <c r="N147" s="78" t="s">
        <v>1484</v>
      </c>
      <c r="O147" s="78" t="s">
        <v>1200</v>
      </c>
      <c r="P147" s="78" t="s">
        <v>1133</v>
      </c>
      <c r="Q147" s="37" t="str">
        <f>'[1]5-CONTROLES'!AB184</f>
        <v>Fuerte</v>
      </c>
      <c r="R147" s="37" t="str">
        <f>'[1]5-CONTROLES'!AC184</f>
        <v>Fuerte</v>
      </c>
      <c r="S147" s="37" t="str">
        <f>'[1]5-CONTROLES'!AD184</f>
        <v>Fuerte</v>
      </c>
      <c r="T147" s="156"/>
      <c r="U147" s="194"/>
      <c r="V147" s="194"/>
      <c r="W147" s="194"/>
      <c r="X147" s="194"/>
      <c r="Y147" s="68" t="s">
        <v>1029</v>
      </c>
      <c r="Z147" s="245" t="s">
        <v>1797</v>
      </c>
      <c r="AA147" s="38" t="s">
        <v>877</v>
      </c>
      <c r="AB147" s="19" t="s">
        <v>323</v>
      </c>
      <c r="AC147" s="1" t="s">
        <v>196</v>
      </c>
      <c r="AD147" s="1" t="s">
        <v>324</v>
      </c>
      <c r="AE147" s="2">
        <v>4</v>
      </c>
      <c r="AF147" s="3"/>
      <c r="AG147" s="3"/>
      <c r="AH147" s="3">
        <v>1</v>
      </c>
      <c r="AI147" s="3"/>
      <c r="AJ147" s="3"/>
      <c r="AK147" s="3">
        <v>1</v>
      </c>
      <c r="AL147" s="3"/>
      <c r="AM147" s="3"/>
      <c r="AN147" s="3">
        <v>1</v>
      </c>
      <c r="AO147" s="3"/>
      <c r="AP147" s="3"/>
      <c r="AQ147" s="59">
        <v>1</v>
      </c>
      <c r="AR147" s="68" t="s">
        <v>1029</v>
      </c>
      <c r="AS147" s="245" t="s">
        <v>1887</v>
      </c>
    </row>
    <row r="148" spans="1:45" ht="15" customHeight="1" x14ac:dyDescent="0.25">
      <c r="A148" s="136"/>
      <c r="B148" s="155"/>
      <c r="C148" s="156"/>
      <c r="D148" s="156"/>
      <c r="E148" s="156"/>
      <c r="F148" s="156"/>
      <c r="G148" s="194"/>
      <c r="H148" s="194"/>
      <c r="I148" s="194"/>
      <c r="J148" s="194"/>
      <c r="K148" s="38" t="s">
        <v>631</v>
      </c>
      <c r="L148" s="78" t="s">
        <v>1485</v>
      </c>
      <c r="M148" s="78" t="s">
        <v>1486</v>
      </c>
      <c r="N148" s="78" t="s">
        <v>111</v>
      </c>
      <c r="O148" s="78" t="s">
        <v>1197</v>
      </c>
      <c r="P148" s="78" t="s">
        <v>1134</v>
      </c>
      <c r="Q148" s="37" t="str">
        <f>'[1]5-CONTROLES'!AB185</f>
        <v>Fuerte</v>
      </c>
      <c r="R148" s="37" t="str">
        <f>'[1]5-CONTROLES'!AC185</f>
        <v>Fuerte</v>
      </c>
      <c r="S148" s="37" t="str">
        <f>'[1]5-CONTROLES'!AD185</f>
        <v>Fuerte</v>
      </c>
      <c r="T148" s="156"/>
      <c r="U148" s="194"/>
      <c r="V148" s="194"/>
      <c r="W148" s="194"/>
      <c r="X148" s="194"/>
      <c r="Y148" s="68" t="s">
        <v>1030</v>
      </c>
      <c r="Z148" s="245" t="s">
        <v>1799</v>
      </c>
      <c r="AA148" s="38" t="s">
        <v>878</v>
      </c>
      <c r="AB148" s="1" t="s">
        <v>325</v>
      </c>
      <c r="AC148" s="1" t="s">
        <v>199</v>
      </c>
      <c r="AD148" s="1" t="s">
        <v>200</v>
      </c>
      <c r="AE148" s="16">
        <v>2</v>
      </c>
      <c r="AF148" s="3"/>
      <c r="AG148" s="3"/>
      <c r="AH148" s="3"/>
      <c r="AI148" s="3"/>
      <c r="AJ148" s="3">
        <v>1</v>
      </c>
      <c r="AK148" s="3"/>
      <c r="AL148" s="3"/>
      <c r="AM148" s="3"/>
      <c r="AN148" s="3"/>
      <c r="AO148" s="3"/>
      <c r="AP148" s="3">
        <v>1</v>
      </c>
      <c r="AQ148" s="3"/>
      <c r="AR148" s="68" t="s">
        <v>1030</v>
      </c>
      <c r="AS148" s="245" t="s">
        <v>1765</v>
      </c>
    </row>
    <row r="149" spans="1:45" ht="15" customHeight="1" x14ac:dyDescent="0.25">
      <c r="A149" s="136"/>
      <c r="B149" s="155"/>
      <c r="C149" s="156"/>
      <c r="D149" s="156"/>
      <c r="E149" s="156"/>
      <c r="F149" s="156"/>
      <c r="G149" s="194"/>
      <c r="H149" s="194"/>
      <c r="I149" s="194"/>
      <c r="J149" s="194"/>
      <c r="K149" s="38" t="s">
        <v>632</v>
      </c>
      <c r="L149" s="78" t="s">
        <v>1487</v>
      </c>
      <c r="M149" s="78" t="s">
        <v>1488</v>
      </c>
      <c r="N149" s="78" t="s">
        <v>114</v>
      </c>
      <c r="O149" s="78" t="s">
        <v>1272</v>
      </c>
      <c r="P149" s="78" t="s">
        <v>1135</v>
      </c>
      <c r="Q149" s="37" t="str">
        <f>'[1]5-CONTROLES'!AB186</f>
        <v>Fuerte</v>
      </c>
      <c r="R149" s="37" t="str">
        <f>'[1]5-CONTROLES'!AC186</f>
        <v>Fuerte</v>
      </c>
      <c r="S149" s="37" t="str">
        <f>'[1]5-CONTROLES'!AD186</f>
        <v>Fuerte</v>
      </c>
      <c r="T149" s="156"/>
      <c r="U149" s="194"/>
      <c r="V149" s="194"/>
      <c r="W149" s="194"/>
      <c r="X149" s="194"/>
      <c r="Y149" s="68" t="s">
        <v>1028</v>
      </c>
      <c r="Z149" s="245" t="s">
        <v>1801</v>
      </c>
      <c r="AA149" s="38" t="s">
        <v>879</v>
      </c>
      <c r="AB149" s="1" t="s">
        <v>326</v>
      </c>
      <c r="AC149" s="1" t="s">
        <v>114</v>
      </c>
      <c r="AD149" s="1" t="s">
        <v>309</v>
      </c>
      <c r="AE149" s="2">
        <v>3</v>
      </c>
      <c r="AF149" s="3"/>
      <c r="AG149" s="3">
        <v>1</v>
      </c>
      <c r="AH149" s="3"/>
      <c r="AI149" s="3"/>
      <c r="AJ149" s="3">
        <v>1</v>
      </c>
      <c r="AK149" s="3"/>
      <c r="AL149" s="3">
        <v>1</v>
      </c>
      <c r="AM149" s="3"/>
      <c r="AN149" s="3"/>
      <c r="AO149" s="3"/>
      <c r="AP149" s="3"/>
      <c r="AQ149" s="59"/>
      <c r="AR149" s="68" t="s">
        <v>1029</v>
      </c>
      <c r="AS149" s="245" t="s">
        <v>1892</v>
      </c>
    </row>
    <row r="150" spans="1:45" ht="15" customHeight="1" x14ac:dyDescent="0.25">
      <c r="A150" s="136"/>
      <c r="B150" s="155"/>
      <c r="C150" s="156"/>
      <c r="D150" s="156"/>
      <c r="E150" s="156"/>
      <c r="F150" s="156"/>
      <c r="G150" s="194"/>
      <c r="H150" s="194"/>
      <c r="I150" s="194"/>
      <c r="J150" s="194"/>
      <c r="K150" s="38" t="s">
        <v>633</v>
      </c>
      <c r="L150" s="78" t="s">
        <v>1489</v>
      </c>
      <c r="M150" s="78" t="s">
        <v>1226</v>
      </c>
      <c r="N150" s="78" t="s">
        <v>1490</v>
      </c>
      <c r="O150" s="78" t="s">
        <v>1216</v>
      </c>
      <c r="P150" s="78" t="s">
        <v>1099</v>
      </c>
      <c r="Q150" s="37" t="str">
        <f>'[1]5-CONTROLES'!AB187</f>
        <v>Fuerte</v>
      </c>
      <c r="R150" s="37" t="str">
        <f>'[1]5-CONTROLES'!AC187</f>
        <v>Fuerte</v>
      </c>
      <c r="S150" s="37" t="str">
        <f>'[1]5-CONTROLES'!AD187</f>
        <v>Fuerte</v>
      </c>
      <c r="T150" s="156"/>
      <c r="U150" s="194"/>
      <c r="V150" s="194"/>
      <c r="W150" s="194"/>
      <c r="X150" s="194"/>
      <c r="Y150" s="68" t="s">
        <v>1029</v>
      </c>
      <c r="Z150" s="245" t="s">
        <v>1799</v>
      </c>
      <c r="AA150" s="38" t="s">
        <v>880</v>
      </c>
      <c r="AB150" s="1" t="s">
        <v>307</v>
      </c>
      <c r="AC150" s="1" t="s">
        <v>327</v>
      </c>
      <c r="AD150" s="1" t="s">
        <v>309</v>
      </c>
      <c r="AE150" s="2">
        <v>3</v>
      </c>
      <c r="AF150" s="3"/>
      <c r="AG150" s="3"/>
      <c r="AH150" s="3">
        <v>1</v>
      </c>
      <c r="AI150" s="3"/>
      <c r="AJ150" s="3"/>
      <c r="AK150" s="3"/>
      <c r="AL150" s="3">
        <v>1</v>
      </c>
      <c r="AM150" s="3"/>
      <c r="AN150" s="3"/>
      <c r="AO150" s="3"/>
      <c r="AP150" s="3">
        <v>1</v>
      </c>
      <c r="AQ150" s="59"/>
      <c r="AR150" s="68" t="s">
        <v>1029</v>
      </c>
      <c r="AS150" s="245" t="s">
        <v>1893</v>
      </c>
    </row>
    <row r="151" spans="1:45" ht="15" customHeight="1" x14ac:dyDescent="0.25">
      <c r="A151" s="136"/>
      <c r="B151" s="155"/>
      <c r="C151" s="156"/>
      <c r="D151" s="156"/>
      <c r="E151" s="156"/>
      <c r="F151" s="156"/>
      <c r="G151" s="194"/>
      <c r="H151" s="194"/>
      <c r="I151" s="194"/>
      <c r="J151" s="194"/>
      <c r="K151" s="38" t="s">
        <v>634</v>
      </c>
      <c r="L151" s="78" t="s">
        <v>1491</v>
      </c>
      <c r="M151" s="78" t="s">
        <v>1226</v>
      </c>
      <c r="N151" s="78" t="s">
        <v>1490</v>
      </c>
      <c r="O151" s="78" t="s">
        <v>1216</v>
      </c>
      <c r="P151" s="78" t="s">
        <v>1126</v>
      </c>
      <c r="Q151" s="37" t="str">
        <f>'[1]5-CONTROLES'!AB188</f>
        <v>Fuerte</v>
      </c>
      <c r="R151" s="37" t="str">
        <f>'[1]5-CONTROLES'!AC188</f>
        <v>Fuerte</v>
      </c>
      <c r="S151" s="37" t="str">
        <f>'[1]5-CONTROLES'!AD188</f>
        <v>Fuerte</v>
      </c>
      <c r="T151" s="156"/>
      <c r="U151" s="194"/>
      <c r="V151" s="194"/>
      <c r="W151" s="194"/>
      <c r="X151" s="194"/>
      <c r="Y151" s="68" t="s">
        <v>1029</v>
      </c>
      <c r="Z151" s="245" t="s">
        <v>1799</v>
      </c>
      <c r="AA151" s="38" t="s">
        <v>881</v>
      </c>
      <c r="AB151" s="1" t="s">
        <v>310</v>
      </c>
      <c r="AC151" s="1" t="s">
        <v>328</v>
      </c>
      <c r="AD151" s="1" t="s">
        <v>309</v>
      </c>
      <c r="AE151" s="2">
        <v>3</v>
      </c>
      <c r="AF151" s="3"/>
      <c r="AG151" s="3"/>
      <c r="AH151" s="3">
        <v>1</v>
      </c>
      <c r="AI151" s="3"/>
      <c r="AJ151" s="3"/>
      <c r="AK151" s="3"/>
      <c r="AL151" s="3">
        <v>1</v>
      </c>
      <c r="AM151" s="3"/>
      <c r="AN151" s="3"/>
      <c r="AO151" s="3"/>
      <c r="AP151" s="3">
        <v>1</v>
      </c>
      <c r="AQ151" s="59"/>
      <c r="AR151" s="68" t="s">
        <v>1029</v>
      </c>
      <c r="AS151" s="245" t="s">
        <v>1893</v>
      </c>
    </row>
    <row r="152" spans="1:45" ht="15" customHeight="1" x14ac:dyDescent="0.25">
      <c r="A152" s="136"/>
      <c r="B152" s="155"/>
      <c r="C152" s="156"/>
      <c r="D152" s="156"/>
      <c r="E152" s="156"/>
      <c r="F152" s="156"/>
      <c r="G152" s="194"/>
      <c r="H152" s="194"/>
      <c r="I152" s="194"/>
      <c r="J152" s="194"/>
      <c r="K152" s="38" t="s">
        <v>635</v>
      </c>
      <c r="L152" s="78" t="s">
        <v>1293</v>
      </c>
      <c r="M152" s="78" t="s">
        <v>1294</v>
      </c>
      <c r="N152" s="78" t="s">
        <v>118</v>
      </c>
      <c r="O152" s="78" t="s">
        <v>1197</v>
      </c>
      <c r="P152" s="78" t="s">
        <v>1130</v>
      </c>
      <c r="Q152" s="37" t="str">
        <f>'[1]5-CONTROLES'!AB189</f>
        <v>Débil</v>
      </c>
      <c r="R152" s="37" t="str">
        <f>'[1]5-CONTROLES'!AC189</f>
        <v>Débil</v>
      </c>
      <c r="S152" s="37" t="str">
        <f>'[1]5-CONTROLES'!AD189</f>
        <v>Débil</v>
      </c>
      <c r="T152" s="156"/>
      <c r="U152" s="194"/>
      <c r="V152" s="194"/>
      <c r="W152" s="194"/>
      <c r="X152" s="194"/>
      <c r="Y152" s="68" t="s">
        <v>1030</v>
      </c>
      <c r="Z152" s="248" t="s">
        <v>1806</v>
      </c>
      <c r="AA152" s="38" t="s">
        <v>882</v>
      </c>
      <c r="AB152" s="1" t="s">
        <v>250</v>
      </c>
      <c r="AC152" s="1" t="s">
        <v>118</v>
      </c>
      <c r="AD152" s="1" t="s">
        <v>112</v>
      </c>
      <c r="AE152" s="2">
        <v>1</v>
      </c>
      <c r="AF152" s="3"/>
      <c r="AG152" s="3"/>
      <c r="AH152" s="3"/>
      <c r="AI152" s="3"/>
      <c r="AJ152" s="3"/>
      <c r="AK152" s="3"/>
      <c r="AL152" s="3"/>
      <c r="AM152" s="3"/>
      <c r="AN152" s="3"/>
      <c r="AO152" s="3"/>
      <c r="AP152" s="3"/>
      <c r="AQ152" s="59">
        <v>1</v>
      </c>
      <c r="AR152" s="68" t="s">
        <v>1030</v>
      </c>
      <c r="AS152" s="245" t="s">
        <v>1772</v>
      </c>
    </row>
    <row r="153" spans="1:45" ht="15" customHeight="1" x14ac:dyDescent="0.25">
      <c r="A153" s="136"/>
      <c r="B153" s="155"/>
      <c r="C153" s="156"/>
      <c r="D153" s="156"/>
      <c r="E153" s="156"/>
      <c r="F153" s="156"/>
      <c r="G153" s="194"/>
      <c r="H153" s="194"/>
      <c r="I153" s="194"/>
      <c r="J153" s="194"/>
      <c r="K153" s="38" t="s">
        <v>636</v>
      </c>
      <c r="L153" s="78" t="s">
        <v>1492</v>
      </c>
      <c r="M153" s="78" t="s">
        <v>1493</v>
      </c>
      <c r="N153" s="78" t="s">
        <v>1494</v>
      </c>
      <c r="O153" s="78" t="s">
        <v>1216</v>
      </c>
      <c r="P153" s="78" t="s">
        <v>1136</v>
      </c>
      <c r="Q153" s="37" t="str">
        <f>'[1]5-CONTROLES'!AB190</f>
        <v>Fuerte</v>
      </c>
      <c r="R153" s="37" t="str">
        <f>'[1]5-CONTROLES'!AC190</f>
        <v>Débil</v>
      </c>
      <c r="S153" s="37" t="str">
        <f>'[1]5-CONTROLES'!AD190</f>
        <v>Débil</v>
      </c>
      <c r="T153" s="156"/>
      <c r="U153" s="194"/>
      <c r="V153" s="194"/>
      <c r="W153" s="194"/>
      <c r="X153" s="194"/>
      <c r="Y153" s="68" t="s">
        <v>1029</v>
      </c>
      <c r="Z153" s="245" t="s">
        <v>1792</v>
      </c>
      <c r="AA153" s="38" t="s">
        <v>883</v>
      </c>
      <c r="AB153" s="3" t="s">
        <v>315</v>
      </c>
      <c r="AC153" s="1" t="s">
        <v>121</v>
      </c>
      <c r="AD153" s="1" t="s">
        <v>57</v>
      </c>
      <c r="AE153" s="2">
        <v>3</v>
      </c>
      <c r="AF153" s="21"/>
      <c r="AG153" s="3"/>
      <c r="AH153" s="21"/>
      <c r="AI153" s="21">
        <v>1</v>
      </c>
      <c r="AJ153" s="3"/>
      <c r="AK153" s="21"/>
      <c r="AL153" s="21"/>
      <c r="AM153" s="3">
        <v>1</v>
      </c>
      <c r="AN153" s="21"/>
      <c r="AO153" s="21"/>
      <c r="AP153" s="3"/>
      <c r="AQ153" s="59">
        <v>1</v>
      </c>
      <c r="AR153" s="68" t="s">
        <v>1028</v>
      </c>
      <c r="AS153" s="245" t="s">
        <v>1896</v>
      </c>
    </row>
    <row r="154" spans="1:45" ht="15" customHeight="1" x14ac:dyDescent="0.25">
      <c r="A154" s="136"/>
      <c r="B154" s="155"/>
      <c r="C154" s="156"/>
      <c r="D154" s="156"/>
      <c r="E154" s="156"/>
      <c r="F154" s="156"/>
      <c r="G154" s="194"/>
      <c r="H154" s="194"/>
      <c r="I154" s="194"/>
      <c r="J154" s="194"/>
      <c r="K154" s="38" t="s">
        <v>637</v>
      </c>
      <c r="L154" s="78" t="s">
        <v>1495</v>
      </c>
      <c r="M154" s="78" t="s">
        <v>1496</v>
      </c>
      <c r="N154" s="78" t="s">
        <v>1269</v>
      </c>
      <c r="O154" s="78" t="s">
        <v>1200</v>
      </c>
      <c r="P154" s="78" t="s">
        <v>1126</v>
      </c>
      <c r="Q154" s="37" t="str">
        <f>'[1]5-CONTROLES'!AB191</f>
        <v>Moderado</v>
      </c>
      <c r="R154" s="37" t="str">
        <f>'[1]5-CONTROLES'!AC191</f>
        <v>Fuerte</v>
      </c>
      <c r="S154" s="37" t="str">
        <f>'[1]5-CONTROLES'!AD191</f>
        <v>Moderado</v>
      </c>
      <c r="T154" s="156"/>
      <c r="U154" s="194"/>
      <c r="V154" s="194"/>
      <c r="W154" s="194"/>
      <c r="X154" s="194"/>
      <c r="Y154" s="68" t="s">
        <v>1028</v>
      </c>
      <c r="Z154" s="245" t="s">
        <v>1832</v>
      </c>
      <c r="AA154" s="38" t="s">
        <v>884</v>
      </c>
      <c r="AB154" s="19" t="s">
        <v>329</v>
      </c>
      <c r="AC154" s="19" t="s">
        <v>208</v>
      </c>
      <c r="AD154" s="19" t="s">
        <v>330</v>
      </c>
      <c r="AE154" s="16">
        <v>2</v>
      </c>
      <c r="AF154" s="39"/>
      <c r="AG154" s="39">
        <v>1</v>
      </c>
      <c r="AH154" s="39"/>
      <c r="AI154" s="39"/>
      <c r="AJ154" s="39"/>
      <c r="AK154" s="39"/>
      <c r="AL154" s="39"/>
      <c r="AM154" s="39"/>
      <c r="AN154" s="39"/>
      <c r="AO154" s="39">
        <v>1</v>
      </c>
      <c r="AP154" s="3"/>
      <c r="AQ154" s="59"/>
      <c r="AR154" s="68" t="s">
        <v>1028</v>
      </c>
      <c r="AS154" s="245" t="s">
        <v>1899</v>
      </c>
    </row>
    <row r="155" spans="1:45" ht="15" customHeight="1" x14ac:dyDescent="0.25">
      <c r="A155" s="136"/>
      <c r="B155" s="155"/>
      <c r="C155" s="156"/>
      <c r="D155" s="156"/>
      <c r="E155" s="156"/>
      <c r="F155" s="156"/>
      <c r="G155" s="194"/>
      <c r="H155" s="194"/>
      <c r="I155" s="194"/>
      <c r="J155" s="194"/>
      <c r="K155" s="38" t="s">
        <v>638</v>
      </c>
      <c r="L155" s="78" t="s">
        <v>1355</v>
      </c>
      <c r="M155" s="78" t="s">
        <v>1356</v>
      </c>
      <c r="N155" s="78" t="s">
        <v>1497</v>
      </c>
      <c r="O155" s="78" t="s">
        <v>1318</v>
      </c>
      <c r="P155" s="78" t="s">
        <v>1092</v>
      </c>
      <c r="Q155" s="37" t="str">
        <f>'[1]5-CONTROLES'!AB192</f>
        <v>Fuerte</v>
      </c>
      <c r="R155" s="37" t="str">
        <f>'[1]5-CONTROLES'!AC192</f>
        <v>Fuerte</v>
      </c>
      <c r="S155" s="37" t="str">
        <f>'[1]5-CONTROLES'!AD192</f>
        <v>Fuerte</v>
      </c>
      <c r="T155" s="156"/>
      <c r="U155" s="194"/>
      <c r="V155" s="194"/>
      <c r="W155" s="194"/>
      <c r="X155" s="194"/>
      <c r="Y155" s="68" t="s">
        <v>1029</v>
      </c>
      <c r="Z155" s="245" t="s">
        <v>1797</v>
      </c>
      <c r="AA155" s="38" t="s">
        <v>885</v>
      </c>
      <c r="AB155" s="1" t="s">
        <v>107</v>
      </c>
      <c r="AC155" s="1" t="s">
        <v>255</v>
      </c>
      <c r="AD155" s="1" t="s">
        <v>256</v>
      </c>
      <c r="AE155" s="2">
        <v>2</v>
      </c>
      <c r="AF155" s="3"/>
      <c r="AG155" s="3">
        <v>1</v>
      </c>
      <c r="AH155" s="3"/>
      <c r="AI155" s="3"/>
      <c r="AJ155" s="3"/>
      <c r="AK155" s="3"/>
      <c r="AL155" s="3">
        <v>1</v>
      </c>
      <c r="AM155" s="3"/>
      <c r="AN155" s="3"/>
      <c r="AO155" s="3"/>
      <c r="AP155" s="3"/>
      <c r="AQ155" s="3"/>
      <c r="AR155" s="68" t="s">
        <v>1029</v>
      </c>
      <c r="AS155" s="245" t="s">
        <v>1847</v>
      </c>
    </row>
    <row r="156" spans="1:45" ht="15" customHeight="1" x14ac:dyDescent="0.25">
      <c r="A156" s="136"/>
      <c r="B156" s="155"/>
      <c r="C156" s="156"/>
      <c r="D156" s="156"/>
      <c r="E156" s="156"/>
      <c r="F156" s="156"/>
      <c r="G156" s="194"/>
      <c r="H156" s="194"/>
      <c r="I156" s="194"/>
      <c r="J156" s="194"/>
      <c r="K156" s="38" t="s">
        <v>639</v>
      </c>
      <c r="L156" s="78" t="s">
        <v>1498</v>
      </c>
      <c r="M156" s="78" t="s">
        <v>1358</v>
      </c>
      <c r="N156" s="78" t="s">
        <v>1275</v>
      </c>
      <c r="O156" s="78" t="s">
        <v>1200</v>
      </c>
      <c r="P156" s="78" t="s">
        <v>1065</v>
      </c>
      <c r="Q156" s="37" t="str">
        <f>'[1]5-CONTROLES'!AB193</f>
        <v>Fuerte</v>
      </c>
      <c r="R156" s="37" t="str">
        <f>'[1]5-CONTROLES'!AC193</f>
        <v>Fuerte</v>
      </c>
      <c r="S156" s="37" t="str">
        <f>'[1]5-CONTROLES'!AD193</f>
        <v>Fuerte</v>
      </c>
      <c r="T156" s="156"/>
      <c r="U156" s="194"/>
      <c r="V156" s="194"/>
      <c r="W156" s="194"/>
      <c r="X156" s="194"/>
      <c r="Y156" s="68" t="s">
        <v>1028</v>
      </c>
      <c r="Z156" s="245" t="s">
        <v>1814</v>
      </c>
      <c r="AA156" s="38" t="s">
        <v>886</v>
      </c>
      <c r="AB156" s="1" t="s">
        <v>331</v>
      </c>
      <c r="AC156" s="1" t="s">
        <v>129</v>
      </c>
      <c r="AD156" s="1" t="s">
        <v>63</v>
      </c>
      <c r="AE156" s="40">
        <v>4</v>
      </c>
      <c r="AF156" s="10"/>
      <c r="AG156" s="41"/>
      <c r="AH156" s="41">
        <v>1</v>
      </c>
      <c r="AI156" s="10"/>
      <c r="AJ156" s="10"/>
      <c r="AK156" s="41">
        <v>1</v>
      </c>
      <c r="AL156" s="10"/>
      <c r="AM156" s="3"/>
      <c r="AN156" s="3">
        <v>1</v>
      </c>
      <c r="AO156" s="3"/>
      <c r="AP156" s="3"/>
      <c r="AQ156" s="3">
        <v>1</v>
      </c>
      <c r="AR156" s="68" t="s">
        <v>1028</v>
      </c>
      <c r="AS156" s="251" t="s">
        <v>1900</v>
      </c>
    </row>
    <row r="157" spans="1:45" ht="15" customHeight="1" x14ac:dyDescent="0.25">
      <c r="A157" s="136"/>
      <c r="B157" s="155"/>
      <c r="C157" s="156"/>
      <c r="D157" s="156"/>
      <c r="E157" s="156"/>
      <c r="F157" s="156"/>
      <c r="G157" s="194"/>
      <c r="H157" s="194"/>
      <c r="I157" s="194"/>
      <c r="J157" s="194"/>
      <c r="K157" s="38" t="s">
        <v>640</v>
      </c>
      <c r="L157" s="78" t="s">
        <v>211</v>
      </c>
      <c r="M157" s="78" t="s">
        <v>1359</v>
      </c>
      <c r="N157" s="78" t="s">
        <v>1499</v>
      </c>
      <c r="O157" s="78" t="s">
        <v>1456</v>
      </c>
      <c r="P157" s="78" t="s">
        <v>1090</v>
      </c>
      <c r="Q157" s="37" t="str">
        <f>'[1]5-CONTROLES'!AB194</f>
        <v>Fuerte</v>
      </c>
      <c r="R157" s="37" t="str">
        <f>'[1]5-CONTROLES'!AC194</f>
        <v>Fuerte</v>
      </c>
      <c r="S157" s="37" t="str">
        <f>'[1]5-CONTROLES'!AD194</f>
        <v>Fuerte</v>
      </c>
      <c r="T157" s="156"/>
      <c r="U157" s="194"/>
      <c r="V157" s="194"/>
      <c r="W157" s="194"/>
      <c r="X157" s="194"/>
      <c r="Y157" s="68" t="s">
        <v>1029</v>
      </c>
      <c r="Z157" s="248" t="s">
        <v>1816</v>
      </c>
      <c r="AA157" s="38" t="s">
        <v>887</v>
      </c>
      <c r="AB157" s="1" t="s">
        <v>211</v>
      </c>
      <c r="AC157" s="1" t="s">
        <v>212</v>
      </c>
      <c r="AD157" s="1" t="s">
        <v>213</v>
      </c>
      <c r="AE157" s="2">
        <v>2</v>
      </c>
      <c r="AF157" s="3">
        <v>1</v>
      </c>
      <c r="AG157" s="3"/>
      <c r="AH157" s="3"/>
      <c r="AI157" s="3"/>
      <c r="AJ157" s="3"/>
      <c r="AK157" s="3">
        <v>1</v>
      </c>
      <c r="AL157" s="3"/>
      <c r="AM157" s="3"/>
      <c r="AN157" s="3"/>
      <c r="AO157" s="3"/>
      <c r="AP157" s="3"/>
      <c r="AQ157" s="3"/>
      <c r="AR157" s="69" t="s">
        <v>1028</v>
      </c>
      <c r="AS157" s="260" t="s">
        <v>1902</v>
      </c>
    </row>
    <row r="158" spans="1:45" ht="15" customHeight="1" x14ac:dyDescent="0.25">
      <c r="A158" s="136"/>
      <c r="B158" s="155"/>
      <c r="C158" s="156"/>
      <c r="D158" s="156"/>
      <c r="E158" s="156"/>
      <c r="F158" s="156"/>
      <c r="G158" s="194"/>
      <c r="H158" s="194"/>
      <c r="I158" s="194"/>
      <c r="J158" s="194"/>
      <c r="K158" s="38" t="s">
        <v>641</v>
      </c>
      <c r="L158" s="78" t="s">
        <v>1500</v>
      </c>
      <c r="M158" s="78" t="s">
        <v>1501</v>
      </c>
      <c r="N158" s="78" t="s">
        <v>378</v>
      </c>
      <c r="O158" s="78" t="s">
        <v>1272</v>
      </c>
      <c r="P158" s="78" t="s">
        <v>1137</v>
      </c>
      <c r="Q158" s="37" t="str">
        <f>'[1]5-CONTROLES'!AB195</f>
        <v>Débil</v>
      </c>
      <c r="R158" s="37" t="str">
        <f>'[1]5-CONTROLES'!AC195</f>
        <v>Débil</v>
      </c>
      <c r="S158" s="37" t="str">
        <f>'[1]5-CONTROLES'!AD195</f>
        <v>Débil</v>
      </c>
      <c r="T158" s="156"/>
      <c r="U158" s="194"/>
      <c r="V158" s="194"/>
      <c r="W158" s="194"/>
      <c r="X158" s="194"/>
      <c r="Y158" s="68" t="s">
        <v>1029</v>
      </c>
      <c r="Z158" s="245" t="s">
        <v>1817</v>
      </c>
      <c r="AA158" s="38" t="s">
        <v>888</v>
      </c>
      <c r="AB158" s="1" t="s">
        <v>332</v>
      </c>
      <c r="AC158" s="1" t="s">
        <v>134</v>
      </c>
      <c r="AD158" s="1" t="s">
        <v>333</v>
      </c>
      <c r="AE158" s="2">
        <v>1</v>
      </c>
      <c r="AF158" s="3"/>
      <c r="AG158" s="3"/>
      <c r="AH158" s="3"/>
      <c r="AI158" s="3"/>
      <c r="AJ158" s="3"/>
      <c r="AK158" s="3"/>
      <c r="AL158" s="3"/>
      <c r="AM158" s="3"/>
      <c r="AN158" s="3"/>
      <c r="AO158" s="3"/>
      <c r="AP158" s="3"/>
      <c r="AQ158" s="3">
        <v>1</v>
      </c>
      <c r="AR158" s="68" t="s">
        <v>1030</v>
      </c>
      <c r="AS158" s="245" t="s">
        <v>1772</v>
      </c>
    </row>
    <row r="159" spans="1:45" ht="15" customHeight="1" x14ac:dyDescent="0.25">
      <c r="A159" s="136"/>
      <c r="B159" s="155"/>
      <c r="C159" s="156"/>
      <c r="D159" s="156"/>
      <c r="E159" s="156"/>
      <c r="F159" s="156"/>
      <c r="G159" s="194"/>
      <c r="H159" s="194"/>
      <c r="I159" s="194"/>
      <c r="J159" s="194"/>
      <c r="K159" s="38" t="s">
        <v>642</v>
      </c>
      <c r="L159" s="78" t="s">
        <v>1502</v>
      </c>
      <c r="M159" s="78" t="s">
        <v>1503</v>
      </c>
      <c r="N159" s="78" t="s">
        <v>1504</v>
      </c>
      <c r="O159" s="78" t="s">
        <v>1232</v>
      </c>
      <c r="P159" s="78" t="s">
        <v>1138</v>
      </c>
      <c r="Q159" s="37" t="str">
        <f>'[1]5-CONTROLES'!AB196</f>
        <v>Fuerte</v>
      </c>
      <c r="R159" s="37" t="str">
        <f>'[1]5-CONTROLES'!AC196</f>
        <v>Fuerte</v>
      </c>
      <c r="S159" s="37" t="str">
        <f>'[1]5-CONTROLES'!AD196</f>
        <v>Fuerte</v>
      </c>
      <c r="T159" s="156"/>
      <c r="U159" s="194"/>
      <c r="V159" s="194"/>
      <c r="W159" s="194"/>
      <c r="X159" s="194"/>
      <c r="Y159" s="68" t="s">
        <v>1028</v>
      </c>
      <c r="Z159" s="245" t="s">
        <v>1818</v>
      </c>
      <c r="AA159" s="38" t="s">
        <v>889</v>
      </c>
      <c r="AB159" s="11" t="s">
        <v>334</v>
      </c>
      <c r="AC159" s="11" t="s">
        <v>335</v>
      </c>
      <c r="AD159" s="11" t="s">
        <v>336</v>
      </c>
      <c r="AE159" s="13">
        <v>4</v>
      </c>
      <c r="AF159" s="14"/>
      <c r="AG159" s="14"/>
      <c r="AH159" s="14">
        <v>1</v>
      </c>
      <c r="AI159" s="14"/>
      <c r="AJ159" s="14"/>
      <c r="AK159" s="14">
        <v>1</v>
      </c>
      <c r="AL159" s="14"/>
      <c r="AM159" s="14"/>
      <c r="AN159" s="14">
        <v>1</v>
      </c>
      <c r="AO159" s="14"/>
      <c r="AP159" s="14"/>
      <c r="AQ159" s="14">
        <v>1</v>
      </c>
      <c r="AR159" s="68" t="s">
        <v>1028</v>
      </c>
      <c r="AS159" s="245" t="s">
        <v>1908</v>
      </c>
    </row>
    <row r="160" spans="1:45" ht="15" customHeight="1" x14ac:dyDescent="0.25">
      <c r="A160" s="136"/>
      <c r="B160" s="155"/>
      <c r="C160" s="156"/>
      <c r="D160" s="156"/>
      <c r="E160" s="156"/>
      <c r="F160" s="156"/>
      <c r="G160" s="194"/>
      <c r="H160" s="194"/>
      <c r="I160" s="194"/>
      <c r="J160" s="194"/>
      <c r="K160" s="38" t="s">
        <v>643</v>
      </c>
      <c r="L160" s="78" t="s">
        <v>1505</v>
      </c>
      <c r="M160" s="78" t="s">
        <v>1265</v>
      </c>
      <c r="N160" s="78" t="s">
        <v>1369</v>
      </c>
      <c r="O160" s="78" t="s">
        <v>1506</v>
      </c>
      <c r="P160" s="78" t="s">
        <v>1139</v>
      </c>
      <c r="Q160" s="37" t="str">
        <f>'[1]5-CONTROLES'!AB197</f>
        <v>Moderado</v>
      </c>
      <c r="R160" s="37" t="str">
        <f>'[1]5-CONTROLES'!AC197</f>
        <v>Fuerte</v>
      </c>
      <c r="S160" s="37" t="str">
        <f>'[1]5-CONTROLES'!AD197</f>
        <v>Moderado</v>
      </c>
      <c r="T160" s="156"/>
      <c r="U160" s="194"/>
      <c r="V160" s="194"/>
      <c r="W160" s="194"/>
      <c r="X160" s="194"/>
      <c r="Y160" s="68" t="s">
        <v>1029</v>
      </c>
      <c r="Z160" s="245" t="s">
        <v>1785</v>
      </c>
      <c r="AA160" s="38" t="s">
        <v>890</v>
      </c>
      <c r="AB160" s="1" t="s">
        <v>337</v>
      </c>
      <c r="AC160" s="1" t="s">
        <v>338</v>
      </c>
      <c r="AD160" s="1" t="s">
        <v>219</v>
      </c>
      <c r="AE160" s="2">
        <v>3</v>
      </c>
      <c r="AF160" s="3">
        <v>1</v>
      </c>
      <c r="AG160" s="3"/>
      <c r="AH160" s="3"/>
      <c r="AI160" s="3"/>
      <c r="AJ160" s="3">
        <v>1</v>
      </c>
      <c r="AK160" s="3"/>
      <c r="AL160" s="3"/>
      <c r="AM160" s="3"/>
      <c r="AN160" s="3">
        <v>1</v>
      </c>
      <c r="AO160" s="3"/>
      <c r="AP160" s="3"/>
      <c r="AQ160" s="59"/>
      <c r="AR160" s="68" t="s">
        <v>1028</v>
      </c>
      <c r="AS160" s="245" t="s">
        <v>1910</v>
      </c>
    </row>
    <row r="161" spans="1:45" ht="15" customHeight="1" x14ac:dyDescent="0.25">
      <c r="A161" s="136"/>
      <c r="B161" s="155"/>
      <c r="C161" s="156"/>
      <c r="D161" s="156"/>
      <c r="E161" s="156"/>
      <c r="F161" s="156"/>
      <c r="G161" s="194"/>
      <c r="H161" s="194"/>
      <c r="I161" s="194"/>
      <c r="J161" s="194"/>
      <c r="K161" s="38" t="s">
        <v>644</v>
      </c>
      <c r="L161" s="78" t="s">
        <v>1440</v>
      </c>
      <c r="M161" s="78" t="s">
        <v>1441</v>
      </c>
      <c r="N161" s="78" t="s">
        <v>220</v>
      </c>
      <c r="O161" s="78" t="s">
        <v>1200</v>
      </c>
      <c r="P161" s="78" t="s">
        <v>1124</v>
      </c>
      <c r="Q161" s="37" t="str">
        <f>'[1]5-CONTROLES'!AB198</f>
        <v>Fuerte</v>
      </c>
      <c r="R161" s="37" t="str">
        <f>'[1]5-CONTROLES'!AC198</f>
        <v>Fuerte</v>
      </c>
      <c r="S161" s="37" t="str">
        <f>'[1]5-CONTROLES'!AD198</f>
        <v>Fuerte</v>
      </c>
      <c r="T161" s="156"/>
      <c r="U161" s="194"/>
      <c r="V161" s="194"/>
      <c r="W161" s="194"/>
      <c r="X161" s="194"/>
      <c r="Y161" s="68" t="s">
        <v>1029</v>
      </c>
      <c r="Z161" s="245" t="s">
        <v>1822</v>
      </c>
      <c r="AA161" s="38" t="s">
        <v>891</v>
      </c>
      <c r="AB161" s="1" t="s">
        <v>339</v>
      </c>
      <c r="AC161" s="1" t="s">
        <v>340</v>
      </c>
      <c r="AD161" s="1" t="s">
        <v>265</v>
      </c>
      <c r="AE161" s="2">
        <v>2</v>
      </c>
      <c r="AF161" s="3">
        <v>1</v>
      </c>
      <c r="AG161" s="3"/>
      <c r="AH161" s="3"/>
      <c r="AI161" s="3"/>
      <c r="AJ161" s="3"/>
      <c r="AK161" s="3">
        <v>1</v>
      </c>
      <c r="AL161" s="3"/>
      <c r="AM161" s="3"/>
      <c r="AN161" s="3"/>
      <c r="AO161" s="3"/>
      <c r="AP161" s="3"/>
      <c r="AQ161" s="59"/>
      <c r="AR161" s="68" t="s">
        <v>1028</v>
      </c>
      <c r="AS161" s="245" t="s">
        <v>1910</v>
      </c>
    </row>
    <row r="162" spans="1:45" ht="15" customHeight="1" x14ac:dyDescent="0.25">
      <c r="A162" s="136"/>
      <c r="B162" s="155"/>
      <c r="C162" s="156"/>
      <c r="D162" s="156"/>
      <c r="E162" s="156"/>
      <c r="F162" s="156"/>
      <c r="G162" s="194"/>
      <c r="H162" s="194"/>
      <c r="I162" s="194"/>
      <c r="J162" s="194"/>
      <c r="K162" s="119" t="s">
        <v>645</v>
      </c>
      <c r="L162" s="151" t="s">
        <v>1507</v>
      </c>
      <c r="M162" s="151" t="s">
        <v>1508</v>
      </c>
      <c r="N162" s="151" t="s">
        <v>343</v>
      </c>
      <c r="O162" s="151" t="s">
        <v>1211</v>
      </c>
      <c r="P162" s="151" t="s">
        <v>1092</v>
      </c>
      <c r="Q162" s="195" t="str">
        <f>'[1]5-CONTROLES'!AB199</f>
        <v>Fuerte</v>
      </c>
      <c r="R162" s="195" t="str">
        <f>'[1]5-CONTROLES'!AC199</f>
        <v>Fuerte</v>
      </c>
      <c r="S162" s="195" t="str">
        <f>'[1]5-CONTROLES'!AD199</f>
        <v>Fuerte</v>
      </c>
      <c r="T162" s="156"/>
      <c r="U162" s="194"/>
      <c r="V162" s="194"/>
      <c r="W162" s="194"/>
      <c r="X162" s="194"/>
      <c r="Y162" s="68" t="s">
        <v>1029</v>
      </c>
      <c r="Z162" s="245" t="s">
        <v>1751</v>
      </c>
      <c r="AA162" s="38" t="s">
        <v>892</v>
      </c>
      <c r="AB162" s="1" t="s">
        <v>341</v>
      </c>
      <c r="AC162" s="1" t="s">
        <v>342</v>
      </c>
      <c r="AD162" s="1" t="s">
        <v>289</v>
      </c>
      <c r="AE162" s="2">
        <v>4</v>
      </c>
      <c r="AF162" s="21"/>
      <c r="AG162" s="3">
        <v>1</v>
      </c>
      <c r="AH162" s="21"/>
      <c r="AI162" s="21"/>
      <c r="AJ162" s="3">
        <v>1</v>
      </c>
      <c r="AK162" s="21"/>
      <c r="AL162" s="21"/>
      <c r="AM162" s="3">
        <v>1</v>
      </c>
      <c r="AN162" s="21"/>
      <c r="AO162" s="21"/>
      <c r="AP162" s="3">
        <v>1</v>
      </c>
      <c r="AQ162" s="59"/>
      <c r="AR162" s="68" t="s">
        <v>1028</v>
      </c>
      <c r="AS162" s="245" t="s">
        <v>1913</v>
      </c>
    </row>
    <row r="163" spans="1:45" ht="15" customHeight="1" x14ac:dyDescent="0.25">
      <c r="A163" s="136"/>
      <c r="B163" s="155"/>
      <c r="C163" s="156"/>
      <c r="D163" s="156"/>
      <c r="E163" s="127"/>
      <c r="F163" s="127"/>
      <c r="G163" s="194"/>
      <c r="H163" s="194"/>
      <c r="I163" s="194"/>
      <c r="J163" s="194"/>
      <c r="K163" s="120"/>
      <c r="L163" s="152"/>
      <c r="M163" s="152"/>
      <c r="N163" s="152"/>
      <c r="O163" s="152"/>
      <c r="P163" s="152"/>
      <c r="Q163" s="147"/>
      <c r="R163" s="147"/>
      <c r="S163" s="147"/>
      <c r="T163" s="156"/>
      <c r="U163" s="194"/>
      <c r="V163" s="194"/>
      <c r="W163" s="194"/>
      <c r="X163" s="194"/>
      <c r="Y163" s="68" t="s">
        <v>1029</v>
      </c>
      <c r="Z163" s="245" t="s">
        <v>1792</v>
      </c>
      <c r="AA163" s="38" t="s">
        <v>893</v>
      </c>
      <c r="AB163" s="1" t="s">
        <v>107</v>
      </c>
      <c r="AC163" s="8" t="s">
        <v>343</v>
      </c>
      <c r="AD163" s="1" t="s">
        <v>309</v>
      </c>
      <c r="AE163" s="60">
        <v>3</v>
      </c>
      <c r="AF163" s="3"/>
      <c r="AG163" s="3">
        <v>1</v>
      </c>
      <c r="AH163" s="3"/>
      <c r="AI163" s="3"/>
      <c r="AJ163" s="3">
        <v>1</v>
      </c>
      <c r="AK163" s="3"/>
      <c r="AL163" s="3"/>
      <c r="AM163" s="3"/>
      <c r="AN163" s="3"/>
      <c r="AO163" s="3">
        <v>1</v>
      </c>
      <c r="AP163" s="3"/>
      <c r="AQ163" s="59"/>
      <c r="AR163" s="68" t="s">
        <v>1029</v>
      </c>
      <c r="AS163" s="260" t="s">
        <v>1861</v>
      </c>
    </row>
    <row r="164" spans="1:45" ht="15" customHeight="1" x14ac:dyDescent="0.25">
      <c r="A164" s="136"/>
      <c r="B164" s="119" t="s">
        <v>1018</v>
      </c>
      <c r="C164" s="126" t="str">
        <f>'[1]3-IDENTIFICACIÓN DEL RIESGO'!G82</f>
        <v>Posibilidad de ocurrencia de hechos de concusión o cohecho en la gestión de las solicitudes de acceso a tierra de las comunidades étnicas tramitadas por la Dirección de Asuntos Étnicos, la Subdirección de Asuntos Étnicos y UGT's donde se delegaron funciones.</v>
      </c>
      <c r="D164" s="126" t="s">
        <v>54</v>
      </c>
      <c r="E164" s="126" t="str">
        <f>'[1]3-IDENTIFICACIÓN DEL RIESGO'!H82</f>
        <v>Presión Externa o Interferencia Política</v>
      </c>
      <c r="F164" s="126" t="str">
        <f>'[1]3-IDENTIFICACIÓN DEL RIESGO'!L82</f>
        <v>Investigaciones Penales, Disciplinarias y Fiscales.</v>
      </c>
      <c r="G164" s="192" t="str">
        <f>'[1]4-VALORACIÓN DEL RIESGO'!G46</f>
        <v>Posible</v>
      </c>
      <c r="H164" s="192" t="str">
        <f>'[1]4-VALORACIÓN DEL RIESGO'!AC46</f>
        <v>Catastrófico</v>
      </c>
      <c r="I164" s="192" t="str">
        <f>'[1]4-VALORACIÓN DEL RIESGO'!AE46</f>
        <v>Extremo</v>
      </c>
      <c r="J164" s="192" t="str">
        <f>'[1]4-VALORACIÓN DEL RIESGO'!AF46</f>
        <v>Reducir</v>
      </c>
      <c r="K164" s="38" t="s">
        <v>646</v>
      </c>
      <c r="L164" s="76" t="s">
        <v>1509</v>
      </c>
      <c r="M164" s="76" t="s">
        <v>1510</v>
      </c>
      <c r="N164" s="76" t="s">
        <v>345</v>
      </c>
      <c r="O164" s="76" t="s">
        <v>1511</v>
      </c>
      <c r="P164" s="76" t="s">
        <v>1140</v>
      </c>
      <c r="Q164" s="37" t="str">
        <f>'[1]5-CONTROLES'!AB200</f>
        <v>Moderado</v>
      </c>
      <c r="R164" s="37" t="str">
        <f>'[1]5-CONTROLES'!AC200</f>
        <v>Fuerte</v>
      </c>
      <c r="S164" s="37" t="str">
        <f>'[1]5-CONTROLES'!AD200</f>
        <v>Moderado</v>
      </c>
      <c r="T164" s="126" t="str">
        <f>'[1]5-CONTROLES'!AH200</f>
        <v>Moderado</v>
      </c>
      <c r="U164" s="192" t="str">
        <f>'[1]5-CONTROLES'!AL200</f>
        <v>Posible</v>
      </c>
      <c r="V164" s="192" t="str">
        <f>'[1]5-CONTROLES'!AP200</f>
        <v>Catastrófico</v>
      </c>
      <c r="W164" s="192" t="str">
        <f>'[1]5-CONTROLES'!AQ200</f>
        <v>Extremo</v>
      </c>
      <c r="X164" s="192" t="str">
        <f>'[1]5-CONTROLES'!AS200</f>
        <v>Acción preventiva</v>
      </c>
      <c r="Y164" s="68" t="s">
        <v>1028</v>
      </c>
      <c r="Z164" s="245" t="s">
        <v>1837</v>
      </c>
      <c r="AA164" s="38" t="s">
        <v>894</v>
      </c>
      <c r="AB164" s="1" t="s">
        <v>344</v>
      </c>
      <c r="AC164" s="1" t="s">
        <v>345</v>
      </c>
      <c r="AD164" s="1" t="s">
        <v>346</v>
      </c>
      <c r="AE164" s="60">
        <v>5</v>
      </c>
      <c r="AF164" s="59"/>
      <c r="AG164" s="59"/>
      <c r="AH164" s="59">
        <v>1</v>
      </c>
      <c r="AI164" s="59"/>
      <c r="AJ164" s="59">
        <v>1</v>
      </c>
      <c r="AK164" s="59"/>
      <c r="AL164" s="59">
        <v>1</v>
      </c>
      <c r="AM164" s="59"/>
      <c r="AN164" s="59">
        <v>1</v>
      </c>
      <c r="AO164" s="3">
        <v>1</v>
      </c>
      <c r="AP164" s="59">
        <v>1</v>
      </c>
      <c r="AQ164" s="59"/>
      <c r="AR164" s="68" t="s">
        <v>1028</v>
      </c>
      <c r="AS164" s="245" t="s">
        <v>1921</v>
      </c>
    </row>
    <row r="165" spans="1:45" ht="15" customHeight="1" x14ac:dyDescent="0.25">
      <c r="A165" s="136"/>
      <c r="B165" s="155"/>
      <c r="C165" s="156"/>
      <c r="D165" s="156"/>
      <c r="E165" s="156"/>
      <c r="F165" s="156"/>
      <c r="G165" s="194"/>
      <c r="H165" s="194"/>
      <c r="I165" s="194"/>
      <c r="J165" s="194"/>
      <c r="K165" s="38" t="s">
        <v>647</v>
      </c>
      <c r="L165" s="76" t="s">
        <v>1512</v>
      </c>
      <c r="M165" s="76" t="s">
        <v>1513</v>
      </c>
      <c r="N165" s="76" t="s">
        <v>1514</v>
      </c>
      <c r="O165" s="76" t="s">
        <v>1200</v>
      </c>
      <c r="P165" s="76" t="s">
        <v>1141</v>
      </c>
      <c r="Q165" s="37" t="str">
        <f>'[1]5-CONTROLES'!AB201</f>
        <v>Fuerte</v>
      </c>
      <c r="R165" s="37" t="str">
        <f>'[1]5-CONTROLES'!AC201</f>
        <v>Fuerte</v>
      </c>
      <c r="S165" s="37" t="str">
        <f>'[1]5-CONTROLES'!AD201</f>
        <v>Fuerte</v>
      </c>
      <c r="T165" s="156"/>
      <c r="U165" s="194"/>
      <c r="V165" s="194"/>
      <c r="W165" s="194"/>
      <c r="X165" s="194"/>
      <c r="Y165" s="68" t="s">
        <v>1029</v>
      </c>
      <c r="Z165" s="251" t="s">
        <v>1717</v>
      </c>
      <c r="AA165" s="38" t="s">
        <v>895</v>
      </c>
      <c r="AB165" s="1" t="s">
        <v>287</v>
      </c>
      <c r="AC165" s="1" t="s">
        <v>347</v>
      </c>
      <c r="AD165" s="1" t="s">
        <v>289</v>
      </c>
      <c r="AE165" s="2">
        <v>4</v>
      </c>
      <c r="AF165" s="3"/>
      <c r="AG165" s="3">
        <v>1</v>
      </c>
      <c r="AH165" s="3"/>
      <c r="AI165" s="3"/>
      <c r="AJ165" s="3">
        <v>1</v>
      </c>
      <c r="AK165" s="3"/>
      <c r="AL165" s="3"/>
      <c r="AM165" s="3">
        <v>1</v>
      </c>
      <c r="AN165" s="3"/>
      <c r="AO165" s="3"/>
      <c r="AP165" s="3">
        <v>1</v>
      </c>
      <c r="AQ165" s="10"/>
      <c r="AR165" s="68" t="s">
        <v>1029</v>
      </c>
      <c r="AS165" s="245" t="s">
        <v>1847</v>
      </c>
    </row>
    <row r="166" spans="1:45" ht="15" customHeight="1" x14ac:dyDescent="0.25">
      <c r="A166" s="136"/>
      <c r="B166" s="155"/>
      <c r="C166" s="156"/>
      <c r="D166" s="156"/>
      <c r="E166" s="156"/>
      <c r="F166" s="156"/>
      <c r="G166" s="194"/>
      <c r="H166" s="194"/>
      <c r="I166" s="194"/>
      <c r="J166" s="194"/>
      <c r="K166" s="38" t="s">
        <v>648</v>
      </c>
      <c r="L166" s="76" t="s">
        <v>1515</v>
      </c>
      <c r="M166" s="76" t="s">
        <v>1516</v>
      </c>
      <c r="N166" s="76" t="s">
        <v>62</v>
      </c>
      <c r="O166" s="76" t="s">
        <v>1517</v>
      </c>
      <c r="P166" s="76" t="s">
        <v>1142</v>
      </c>
      <c r="Q166" s="37" t="str">
        <f>'[1]5-CONTROLES'!AB202</f>
        <v>Fuerte</v>
      </c>
      <c r="R166" s="37" t="str">
        <f>'[1]5-CONTROLES'!AC202</f>
        <v>Fuerte</v>
      </c>
      <c r="S166" s="37" t="str">
        <f>'[1]5-CONTROLES'!AD202</f>
        <v>Fuerte</v>
      </c>
      <c r="T166" s="156"/>
      <c r="U166" s="194"/>
      <c r="V166" s="194"/>
      <c r="W166" s="194"/>
      <c r="X166" s="194"/>
      <c r="Y166" s="68" t="s">
        <v>1029</v>
      </c>
      <c r="Z166" s="248" t="s">
        <v>1717</v>
      </c>
      <c r="AA166" s="38" t="s">
        <v>896</v>
      </c>
      <c r="AB166" s="1" t="s">
        <v>348</v>
      </c>
      <c r="AC166" s="1" t="s">
        <v>62</v>
      </c>
      <c r="AD166" s="1" t="s">
        <v>349</v>
      </c>
      <c r="AE166" s="57">
        <v>0.9</v>
      </c>
      <c r="AF166" s="3"/>
      <c r="AG166" s="3"/>
      <c r="AH166" s="3"/>
      <c r="AI166" s="3"/>
      <c r="AJ166" s="3"/>
      <c r="AK166" s="3"/>
      <c r="AL166" s="3"/>
      <c r="AM166" s="3"/>
      <c r="AN166" s="3"/>
      <c r="AO166" s="3"/>
      <c r="AP166" s="3"/>
      <c r="AQ166" s="58">
        <v>0.9</v>
      </c>
      <c r="AR166" s="68" t="s">
        <v>1030</v>
      </c>
      <c r="AS166" s="245" t="s">
        <v>1772</v>
      </c>
    </row>
    <row r="167" spans="1:45" ht="15" customHeight="1" x14ac:dyDescent="0.25">
      <c r="A167" s="136"/>
      <c r="B167" s="155"/>
      <c r="C167" s="156"/>
      <c r="D167" s="156"/>
      <c r="E167" s="156"/>
      <c r="F167" s="156"/>
      <c r="G167" s="194"/>
      <c r="H167" s="194"/>
      <c r="I167" s="194"/>
      <c r="J167" s="194"/>
      <c r="K167" s="38" t="s">
        <v>649</v>
      </c>
      <c r="L167" s="76" t="s">
        <v>1518</v>
      </c>
      <c r="M167" s="76" t="s">
        <v>1519</v>
      </c>
      <c r="N167" s="76" t="s">
        <v>65</v>
      </c>
      <c r="O167" s="76" t="s">
        <v>1197</v>
      </c>
      <c r="P167" s="76" t="s">
        <v>1043</v>
      </c>
      <c r="Q167" s="37" t="str">
        <f>'[1]5-CONTROLES'!AB203</f>
        <v>Débil</v>
      </c>
      <c r="R167" s="37" t="str">
        <f>'[1]5-CONTROLES'!AC203</f>
        <v>Débil</v>
      </c>
      <c r="S167" s="37" t="str">
        <f>'[1]5-CONTROLES'!AD203</f>
        <v>Débil</v>
      </c>
      <c r="T167" s="156"/>
      <c r="U167" s="194"/>
      <c r="V167" s="194"/>
      <c r="W167" s="194"/>
      <c r="X167" s="194"/>
      <c r="Y167" s="68" t="s">
        <v>1030</v>
      </c>
      <c r="Z167" s="245" t="s">
        <v>1720</v>
      </c>
      <c r="AA167" s="38" t="s">
        <v>897</v>
      </c>
      <c r="AB167" s="1" t="s">
        <v>350</v>
      </c>
      <c r="AC167" s="1" t="s">
        <v>65</v>
      </c>
      <c r="AD167" s="1" t="s">
        <v>226</v>
      </c>
      <c r="AE167" s="2">
        <v>2</v>
      </c>
      <c r="AF167" s="10"/>
      <c r="AG167" s="10"/>
      <c r="AH167" s="3">
        <v>1</v>
      </c>
      <c r="AI167" s="10"/>
      <c r="AJ167" s="10"/>
      <c r="AK167" s="10"/>
      <c r="AL167" s="10"/>
      <c r="AM167" s="3">
        <v>1</v>
      </c>
      <c r="AN167" s="10"/>
      <c r="AO167" s="10"/>
      <c r="AP167" s="10"/>
      <c r="AQ167" s="10"/>
      <c r="AR167" s="68" t="s">
        <v>1029</v>
      </c>
      <c r="AS167" s="245" t="s">
        <v>1862</v>
      </c>
    </row>
    <row r="168" spans="1:45" ht="15" customHeight="1" x14ac:dyDescent="0.25">
      <c r="A168" s="136"/>
      <c r="B168" s="155"/>
      <c r="C168" s="156"/>
      <c r="D168" s="156"/>
      <c r="E168" s="156"/>
      <c r="F168" s="156"/>
      <c r="G168" s="194"/>
      <c r="H168" s="194"/>
      <c r="I168" s="194"/>
      <c r="J168" s="194"/>
      <c r="K168" s="38" t="s">
        <v>650</v>
      </c>
      <c r="L168" s="76" t="s">
        <v>1520</v>
      </c>
      <c r="M168" s="76" t="s">
        <v>1521</v>
      </c>
      <c r="N168" s="76" t="s">
        <v>68</v>
      </c>
      <c r="O168" s="76" t="s">
        <v>1312</v>
      </c>
      <c r="P168" s="76" t="s">
        <v>1119</v>
      </c>
      <c r="Q168" s="37" t="str">
        <f>'[1]5-CONTROLES'!AB204</f>
        <v>Fuerte</v>
      </c>
      <c r="R168" s="37" t="str">
        <f>'[1]5-CONTROLES'!AC204</f>
        <v>Fuerte</v>
      </c>
      <c r="S168" s="37" t="str">
        <f>'[1]5-CONTROLES'!AD204</f>
        <v>Fuerte</v>
      </c>
      <c r="T168" s="156"/>
      <c r="U168" s="194"/>
      <c r="V168" s="194"/>
      <c r="W168" s="194"/>
      <c r="X168" s="194"/>
      <c r="Y168" s="68" t="s">
        <v>1029</v>
      </c>
      <c r="Z168" s="245" t="s">
        <v>1721</v>
      </c>
      <c r="AA168" s="38" t="s">
        <v>898</v>
      </c>
      <c r="AB168" s="19" t="s">
        <v>351</v>
      </c>
      <c r="AC168" s="1" t="s">
        <v>68</v>
      </c>
      <c r="AD168" s="1" t="s">
        <v>69</v>
      </c>
      <c r="AE168" s="2">
        <v>1</v>
      </c>
      <c r="AF168" s="10"/>
      <c r="AG168" s="10"/>
      <c r="AH168" s="10"/>
      <c r="AI168" s="10"/>
      <c r="AJ168" s="10"/>
      <c r="AK168" s="10"/>
      <c r="AL168" s="10"/>
      <c r="AM168" s="10"/>
      <c r="AN168" s="10"/>
      <c r="AO168" s="10"/>
      <c r="AP168" s="10"/>
      <c r="AQ168" s="3">
        <v>1</v>
      </c>
      <c r="AR168" s="68" t="s">
        <v>1030</v>
      </c>
      <c r="AS168" s="245" t="s">
        <v>1772</v>
      </c>
    </row>
    <row r="169" spans="1:45" ht="15" customHeight="1" x14ac:dyDescent="0.25">
      <c r="A169" s="136"/>
      <c r="B169" s="155"/>
      <c r="C169" s="156"/>
      <c r="D169" s="156"/>
      <c r="E169" s="156"/>
      <c r="F169" s="156"/>
      <c r="G169" s="194"/>
      <c r="H169" s="194"/>
      <c r="I169" s="194"/>
      <c r="J169" s="194"/>
      <c r="K169" s="38" t="s">
        <v>651</v>
      </c>
      <c r="L169" s="76" t="s">
        <v>1522</v>
      </c>
      <c r="M169" s="76" t="s">
        <v>1523</v>
      </c>
      <c r="N169" s="76" t="s">
        <v>1524</v>
      </c>
      <c r="O169" s="76" t="s">
        <v>1200</v>
      </c>
      <c r="P169" s="76" t="s">
        <v>1074</v>
      </c>
      <c r="Q169" s="37" t="str">
        <f>'[1]5-CONTROLES'!AB205</f>
        <v>Fuerte</v>
      </c>
      <c r="R169" s="37" t="str">
        <f>'[1]5-CONTROLES'!AC205</f>
        <v>Fuerte</v>
      </c>
      <c r="S169" s="37" t="str">
        <f>'[1]5-CONTROLES'!AD205</f>
        <v>Fuerte</v>
      </c>
      <c r="T169" s="156"/>
      <c r="U169" s="194"/>
      <c r="V169" s="194"/>
      <c r="W169" s="194"/>
      <c r="X169" s="194"/>
      <c r="Y169" s="68" t="s">
        <v>1029</v>
      </c>
      <c r="Z169" s="248" t="s">
        <v>1727</v>
      </c>
      <c r="AA169" s="38" t="s">
        <v>899</v>
      </c>
      <c r="AB169" s="1" t="s">
        <v>294</v>
      </c>
      <c r="AC169" s="1" t="s">
        <v>171</v>
      </c>
      <c r="AD169" s="1" t="s">
        <v>172</v>
      </c>
      <c r="AE169" s="2">
        <v>2</v>
      </c>
      <c r="AF169" s="3"/>
      <c r="AG169" s="3"/>
      <c r="AH169" s="3"/>
      <c r="AI169" s="3"/>
      <c r="AJ169" s="3"/>
      <c r="AK169" s="3">
        <v>1</v>
      </c>
      <c r="AL169" s="3"/>
      <c r="AM169" s="3"/>
      <c r="AN169" s="3"/>
      <c r="AO169" s="3">
        <v>1</v>
      </c>
      <c r="AP169" s="10"/>
      <c r="AQ169" s="10"/>
      <c r="AR169" s="68" t="s">
        <v>1030</v>
      </c>
      <c r="AS169" s="245" t="s">
        <v>1770</v>
      </c>
    </row>
    <row r="170" spans="1:45" ht="15" customHeight="1" x14ac:dyDescent="0.25">
      <c r="A170" s="136"/>
      <c r="B170" s="155"/>
      <c r="C170" s="156"/>
      <c r="D170" s="156"/>
      <c r="E170" s="156"/>
      <c r="F170" s="156"/>
      <c r="G170" s="194"/>
      <c r="H170" s="194"/>
      <c r="I170" s="194"/>
      <c r="J170" s="194"/>
      <c r="K170" s="38" t="s">
        <v>652</v>
      </c>
      <c r="L170" s="76" t="s">
        <v>1453</v>
      </c>
      <c r="M170" s="76" t="s">
        <v>1454</v>
      </c>
      <c r="N170" s="76" t="s">
        <v>1455</v>
      </c>
      <c r="O170" s="76" t="s">
        <v>1318</v>
      </c>
      <c r="P170" s="76" t="s">
        <v>1122</v>
      </c>
      <c r="Q170" s="37" t="str">
        <f>'[1]5-CONTROLES'!AB206</f>
        <v>Moderado</v>
      </c>
      <c r="R170" s="37" t="str">
        <f>'[1]5-CONTROLES'!AC206</f>
        <v>Fuerte</v>
      </c>
      <c r="S170" s="37" t="str">
        <f>'[1]5-CONTROLES'!AD206</f>
        <v>Moderado</v>
      </c>
      <c r="T170" s="156"/>
      <c r="U170" s="194"/>
      <c r="V170" s="194"/>
      <c r="W170" s="194"/>
      <c r="X170" s="194"/>
      <c r="Y170" s="68" t="s">
        <v>1029</v>
      </c>
      <c r="Z170" s="245" t="s">
        <v>1729</v>
      </c>
      <c r="AA170" s="38" t="s">
        <v>900</v>
      </c>
      <c r="AB170" s="1" t="s">
        <v>295</v>
      </c>
      <c r="AC170" s="1" t="s">
        <v>352</v>
      </c>
      <c r="AD170" s="1" t="s">
        <v>75</v>
      </c>
      <c r="AE170" s="2">
        <v>12</v>
      </c>
      <c r="AF170" s="3">
        <v>1</v>
      </c>
      <c r="AG170" s="3">
        <v>1</v>
      </c>
      <c r="AH170" s="3">
        <v>1</v>
      </c>
      <c r="AI170" s="3">
        <v>1</v>
      </c>
      <c r="AJ170" s="3">
        <v>1</v>
      </c>
      <c r="AK170" s="3">
        <v>1</v>
      </c>
      <c r="AL170" s="3">
        <v>1</v>
      </c>
      <c r="AM170" s="3">
        <v>1</v>
      </c>
      <c r="AN170" s="3">
        <v>1</v>
      </c>
      <c r="AO170" s="3">
        <v>1</v>
      </c>
      <c r="AP170" s="3">
        <v>1</v>
      </c>
      <c r="AQ170" s="3">
        <v>1</v>
      </c>
      <c r="AR170" s="68" t="s">
        <v>1029</v>
      </c>
      <c r="AS170" s="245" t="s">
        <v>1854</v>
      </c>
    </row>
    <row r="171" spans="1:45" ht="15" customHeight="1" x14ac:dyDescent="0.25">
      <c r="A171" s="136"/>
      <c r="B171" s="155"/>
      <c r="C171" s="156"/>
      <c r="D171" s="156"/>
      <c r="E171" s="156"/>
      <c r="F171" s="156"/>
      <c r="G171" s="194"/>
      <c r="H171" s="194"/>
      <c r="I171" s="194"/>
      <c r="J171" s="194"/>
      <c r="K171" s="38" t="s">
        <v>653</v>
      </c>
      <c r="L171" s="76" t="s">
        <v>1525</v>
      </c>
      <c r="M171" s="76" t="s">
        <v>1458</v>
      </c>
      <c r="N171" s="76" t="s">
        <v>1526</v>
      </c>
      <c r="O171" s="76" t="s">
        <v>1197</v>
      </c>
      <c r="P171" s="76" t="s">
        <v>1143</v>
      </c>
      <c r="Q171" s="37" t="str">
        <f>'[1]5-CONTROLES'!AB207</f>
        <v>Fuerte</v>
      </c>
      <c r="R171" s="37" t="str">
        <f>'[1]5-CONTROLES'!AC207</f>
        <v>Fuerte</v>
      </c>
      <c r="S171" s="37" t="str">
        <f>'[1]5-CONTROLES'!AD207</f>
        <v>Fuerte</v>
      </c>
      <c r="T171" s="156"/>
      <c r="U171" s="194"/>
      <c r="V171" s="194"/>
      <c r="W171" s="194"/>
      <c r="X171" s="194"/>
      <c r="Y171" s="68" t="s">
        <v>1030</v>
      </c>
      <c r="Z171" s="245" t="s">
        <v>1729</v>
      </c>
      <c r="AA171" s="38" t="s">
        <v>901</v>
      </c>
      <c r="AB171" s="1" t="s">
        <v>353</v>
      </c>
      <c r="AC171" s="1" t="s">
        <v>77</v>
      </c>
      <c r="AD171" s="1" t="s">
        <v>259</v>
      </c>
      <c r="AE171" s="60">
        <v>2</v>
      </c>
      <c r="AF171" s="10"/>
      <c r="AG171" s="10"/>
      <c r="AH171" s="10"/>
      <c r="AI171" s="10"/>
      <c r="AJ171" s="10"/>
      <c r="AK171" s="3">
        <v>1</v>
      </c>
      <c r="AL171" s="10"/>
      <c r="AM171" s="10"/>
      <c r="AN171" s="10"/>
      <c r="AO171" s="10"/>
      <c r="AP171" s="10"/>
      <c r="AQ171" s="3">
        <v>1</v>
      </c>
      <c r="AR171" s="68" t="s">
        <v>1030</v>
      </c>
      <c r="AS171" s="245" t="s">
        <v>1770</v>
      </c>
    </row>
    <row r="172" spans="1:45" ht="15" customHeight="1" x14ac:dyDescent="0.25">
      <c r="A172" s="136"/>
      <c r="B172" s="155"/>
      <c r="C172" s="156"/>
      <c r="D172" s="156"/>
      <c r="E172" s="156"/>
      <c r="F172" s="156"/>
      <c r="G172" s="194"/>
      <c r="H172" s="194"/>
      <c r="I172" s="194"/>
      <c r="J172" s="194"/>
      <c r="K172" s="119" t="s">
        <v>654</v>
      </c>
      <c r="L172" s="76" t="s">
        <v>1512</v>
      </c>
      <c r="M172" s="76" t="s">
        <v>1513</v>
      </c>
      <c r="N172" s="76" t="s">
        <v>1527</v>
      </c>
      <c r="O172" s="76" t="s">
        <v>1200</v>
      </c>
      <c r="P172" s="76" t="s">
        <v>1144</v>
      </c>
      <c r="Q172" s="37" t="str">
        <f>'[1]5-CONTROLES'!AB208</f>
        <v>Fuerte</v>
      </c>
      <c r="R172" s="37" t="str">
        <f>'[1]5-CONTROLES'!AC208</f>
        <v>Fuerte</v>
      </c>
      <c r="S172" s="37" t="str">
        <f>'[1]5-CONTROLES'!AD208</f>
        <v>Fuerte</v>
      </c>
      <c r="T172" s="156"/>
      <c r="U172" s="194"/>
      <c r="V172" s="194"/>
      <c r="W172" s="194"/>
      <c r="X172" s="194"/>
      <c r="Y172" s="113" t="s">
        <v>1029</v>
      </c>
      <c r="Z172" s="246" t="s">
        <v>1724</v>
      </c>
      <c r="AA172" s="119" t="s">
        <v>902</v>
      </c>
      <c r="AB172" s="130" t="s">
        <v>354</v>
      </c>
      <c r="AC172" s="130" t="s">
        <v>355</v>
      </c>
      <c r="AD172" s="130" t="s">
        <v>289</v>
      </c>
      <c r="AE172" s="128">
        <v>4</v>
      </c>
      <c r="AF172" s="121"/>
      <c r="AG172" s="121">
        <v>1</v>
      </c>
      <c r="AH172" s="121"/>
      <c r="AI172" s="121"/>
      <c r="AJ172" s="121">
        <v>1</v>
      </c>
      <c r="AK172" s="121"/>
      <c r="AL172" s="121"/>
      <c r="AM172" s="121">
        <v>1</v>
      </c>
      <c r="AN172" s="121"/>
      <c r="AO172" s="121"/>
      <c r="AP172" s="121">
        <v>1</v>
      </c>
      <c r="AQ172" s="121"/>
      <c r="AR172" s="113" t="s">
        <v>1029</v>
      </c>
      <c r="AS172" s="246" t="s">
        <v>1861</v>
      </c>
    </row>
    <row r="173" spans="1:45" ht="15" customHeight="1" x14ac:dyDescent="0.25">
      <c r="A173" s="136"/>
      <c r="B173" s="155"/>
      <c r="C173" s="156"/>
      <c r="D173" s="156"/>
      <c r="E173" s="156"/>
      <c r="F173" s="156"/>
      <c r="G173" s="194"/>
      <c r="H173" s="194"/>
      <c r="I173" s="194"/>
      <c r="J173" s="194"/>
      <c r="K173" s="161"/>
      <c r="L173" s="76" t="s">
        <v>1528</v>
      </c>
      <c r="M173" s="76">
        <v>0</v>
      </c>
      <c r="N173" s="76" t="s">
        <v>231</v>
      </c>
      <c r="O173" s="76">
        <v>0</v>
      </c>
      <c r="P173" s="76"/>
      <c r="Q173" s="37" t="str">
        <f>'[1]5-CONTROLES'!AB209</f>
        <v>Débil</v>
      </c>
      <c r="R173" s="37">
        <f>'[1]5-CONTROLES'!AC209</f>
        <v>0</v>
      </c>
      <c r="S173" s="37" t="str">
        <f>'[1]5-CONTROLES'!AD209</f>
        <v>Débil</v>
      </c>
      <c r="T173" s="156"/>
      <c r="U173" s="194"/>
      <c r="V173" s="194"/>
      <c r="W173" s="194"/>
      <c r="X173" s="194"/>
      <c r="Y173" s="114"/>
      <c r="Z173" s="247"/>
      <c r="AA173" s="147"/>
      <c r="AB173" s="147"/>
      <c r="AC173" s="147"/>
      <c r="AD173" s="147"/>
      <c r="AE173" s="129"/>
      <c r="AF173" s="122"/>
      <c r="AG173" s="122"/>
      <c r="AH173" s="122"/>
      <c r="AI173" s="122"/>
      <c r="AJ173" s="122"/>
      <c r="AK173" s="122"/>
      <c r="AL173" s="122"/>
      <c r="AM173" s="122"/>
      <c r="AN173" s="122"/>
      <c r="AO173" s="122"/>
      <c r="AP173" s="122"/>
      <c r="AQ173" s="122"/>
      <c r="AR173" s="114"/>
      <c r="AS173" s="247"/>
    </row>
    <row r="174" spans="1:45" ht="15" customHeight="1" x14ac:dyDescent="0.25">
      <c r="A174" s="136"/>
      <c r="B174" s="155"/>
      <c r="C174" s="156"/>
      <c r="D174" s="156"/>
      <c r="E174" s="156"/>
      <c r="F174" s="156"/>
      <c r="G174" s="194"/>
      <c r="H174" s="194"/>
      <c r="I174" s="194"/>
      <c r="J174" s="194"/>
      <c r="K174" s="75" t="s">
        <v>655</v>
      </c>
      <c r="L174" s="76" t="s">
        <v>1529</v>
      </c>
      <c r="M174" s="76" t="s">
        <v>1226</v>
      </c>
      <c r="N174" s="76" t="s">
        <v>1530</v>
      </c>
      <c r="O174" s="76" t="s">
        <v>1197</v>
      </c>
      <c r="P174" s="76" t="s">
        <v>1145</v>
      </c>
      <c r="Q174" s="37" t="str">
        <f>'[1]5-CONTROLES'!AB210</f>
        <v>Fuerte</v>
      </c>
      <c r="R174" s="37" t="str">
        <f>'[1]5-CONTROLES'!AC210</f>
        <v>Fuerte</v>
      </c>
      <c r="S174" s="37" t="str">
        <f>'[1]5-CONTROLES'!AD210</f>
        <v>Fuerte</v>
      </c>
      <c r="T174" s="156"/>
      <c r="U174" s="194"/>
      <c r="V174" s="194"/>
      <c r="W174" s="194"/>
      <c r="X174" s="194"/>
      <c r="Y174" s="68" t="s">
        <v>1030</v>
      </c>
      <c r="Z174" s="245" t="s">
        <v>1743</v>
      </c>
      <c r="AA174" s="38" t="s">
        <v>903</v>
      </c>
      <c r="AB174" s="1" t="s">
        <v>356</v>
      </c>
      <c r="AC174" s="1" t="s">
        <v>357</v>
      </c>
      <c r="AD174" s="1" t="s">
        <v>86</v>
      </c>
      <c r="AE174" s="2">
        <v>2</v>
      </c>
      <c r="AF174" s="10"/>
      <c r="AG174" s="10"/>
      <c r="AH174" s="3">
        <v>1</v>
      </c>
      <c r="AI174" s="10"/>
      <c r="AJ174" s="10"/>
      <c r="AK174" s="10"/>
      <c r="AL174" s="10"/>
      <c r="AM174" s="10"/>
      <c r="AN174" s="3">
        <v>1</v>
      </c>
      <c r="AO174" s="10"/>
      <c r="AP174" s="10"/>
      <c r="AQ174" s="10"/>
      <c r="AR174" s="68" t="s">
        <v>1028</v>
      </c>
      <c r="AS174" s="245" t="s">
        <v>1865</v>
      </c>
    </row>
    <row r="175" spans="1:45" ht="15" customHeight="1" x14ac:dyDescent="0.25">
      <c r="A175" s="136"/>
      <c r="B175" s="155"/>
      <c r="C175" s="156"/>
      <c r="D175" s="156"/>
      <c r="E175" s="156"/>
      <c r="F175" s="156"/>
      <c r="G175" s="194"/>
      <c r="H175" s="194"/>
      <c r="I175" s="194"/>
      <c r="J175" s="194"/>
      <c r="K175" s="119" t="s">
        <v>656</v>
      </c>
      <c r="L175" s="76" t="s">
        <v>1531</v>
      </c>
      <c r="M175" s="76" t="s">
        <v>1465</v>
      </c>
      <c r="N175" s="76" t="s">
        <v>88</v>
      </c>
      <c r="O175" s="76" t="s">
        <v>1232</v>
      </c>
      <c r="P175" s="76" t="s">
        <v>1127</v>
      </c>
      <c r="Q175" s="37" t="str">
        <f>'[1]5-CONTROLES'!AB211</f>
        <v>Moderado</v>
      </c>
      <c r="R175" s="37" t="str">
        <f>'[1]5-CONTROLES'!AC211</f>
        <v>Fuerte</v>
      </c>
      <c r="S175" s="37" t="str">
        <f>'[1]5-CONTROLES'!AD211</f>
        <v>Moderado</v>
      </c>
      <c r="T175" s="156"/>
      <c r="U175" s="194"/>
      <c r="V175" s="194"/>
      <c r="W175" s="194"/>
      <c r="X175" s="194"/>
      <c r="Y175" s="113" t="s">
        <v>1029</v>
      </c>
      <c r="Z175" s="246" t="s">
        <v>1748</v>
      </c>
      <c r="AA175" s="119" t="s">
        <v>904</v>
      </c>
      <c r="AB175" s="197" t="s">
        <v>358</v>
      </c>
      <c r="AC175" s="130" t="s">
        <v>88</v>
      </c>
      <c r="AD175" s="130" t="s">
        <v>313</v>
      </c>
      <c r="AE175" s="166">
        <v>4</v>
      </c>
      <c r="AF175" s="146"/>
      <c r="AG175" s="146"/>
      <c r="AH175" s="164" t="s">
        <v>194</v>
      </c>
      <c r="AI175" s="146"/>
      <c r="AJ175" s="146"/>
      <c r="AK175" s="164">
        <v>1</v>
      </c>
      <c r="AL175" s="146"/>
      <c r="AM175" s="146"/>
      <c r="AN175" s="164" t="s">
        <v>194</v>
      </c>
      <c r="AO175" s="146"/>
      <c r="AP175" s="146"/>
      <c r="AQ175" s="164" t="s">
        <v>194</v>
      </c>
      <c r="AR175" s="113" t="s">
        <v>1029</v>
      </c>
      <c r="AS175" s="246" t="s">
        <v>1863</v>
      </c>
    </row>
    <row r="176" spans="1:45" ht="15" customHeight="1" x14ac:dyDescent="0.25">
      <c r="A176" s="136"/>
      <c r="B176" s="155"/>
      <c r="C176" s="156"/>
      <c r="D176" s="156"/>
      <c r="E176" s="156"/>
      <c r="F176" s="156"/>
      <c r="G176" s="194"/>
      <c r="H176" s="194"/>
      <c r="I176" s="194"/>
      <c r="J176" s="194"/>
      <c r="K176" s="147"/>
      <c r="L176" s="76"/>
      <c r="M176" s="76">
        <v>0</v>
      </c>
      <c r="N176" s="76" t="s">
        <v>1233</v>
      </c>
      <c r="O176" s="76">
        <v>0</v>
      </c>
      <c r="P176" s="76"/>
      <c r="Q176" s="37" t="str">
        <f>'[1]5-CONTROLES'!AB212</f>
        <v>Débil</v>
      </c>
      <c r="R176" s="37">
        <f>'[1]5-CONTROLES'!AC212</f>
        <v>0</v>
      </c>
      <c r="S176" s="37" t="str">
        <f>'[1]5-CONTROLES'!AD212</f>
        <v>Débil</v>
      </c>
      <c r="T176" s="156"/>
      <c r="U176" s="194"/>
      <c r="V176" s="194"/>
      <c r="W176" s="194"/>
      <c r="X176" s="194"/>
      <c r="Y176" s="114"/>
      <c r="Z176" s="247"/>
      <c r="AA176" s="120"/>
      <c r="AB176" s="147"/>
      <c r="AC176" s="147"/>
      <c r="AD176" s="147"/>
      <c r="AE176" s="167"/>
      <c r="AF176" s="140"/>
      <c r="AG176" s="140"/>
      <c r="AH176" s="165"/>
      <c r="AI176" s="140"/>
      <c r="AJ176" s="140"/>
      <c r="AK176" s="165"/>
      <c r="AL176" s="140"/>
      <c r="AM176" s="140"/>
      <c r="AN176" s="165"/>
      <c r="AO176" s="140"/>
      <c r="AP176" s="140"/>
      <c r="AQ176" s="165"/>
      <c r="AR176" s="114"/>
      <c r="AS176" s="262"/>
    </row>
    <row r="177" spans="1:45" ht="15" customHeight="1" x14ac:dyDescent="0.25">
      <c r="A177" s="136"/>
      <c r="B177" s="155"/>
      <c r="C177" s="156"/>
      <c r="D177" s="156"/>
      <c r="E177" s="156"/>
      <c r="F177" s="156"/>
      <c r="G177" s="194"/>
      <c r="H177" s="194"/>
      <c r="I177" s="194"/>
      <c r="J177" s="194"/>
      <c r="K177" s="119" t="s">
        <v>657</v>
      </c>
      <c r="L177" s="76" t="s">
        <v>1532</v>
      </c>
      <c r="M177" s="76" t="s">
        <v>1533</v>
      </c>
      <c r="N177" s="76" t="s">
        <v>1534</v>
      </c>
      <c r="O177" s="76" t="s">
        <v>1200</v>
      </c>
      <c r="P177" s="76" t="s">
        <v>1128</v>
      </c>
      <c r="Q177" s="37" t="str">
        <f>'[1]5-CONTROLES'!AB213</f>
        <v>Fuerte</v>
      </c>
      <c r="R177" s="37" t="str">
        <f>'[1]5-CONTROLES'!AC213</f>
        <v>Fuerte</v>
      </c>
      <c r="S177" s="37" t="str">
        <f>'[1]5-CONTROLES'!AD213</f>
        <v>Fuerte</v>
      </c>
      <c r="T177" s="156"/>
      <c r="U177" s="194"/>
      <c r="V177" s="194"/>
      <c r="W177" s="194"/>
      <c r="X177" s="194"/>
      <c r="Y177" s="113" t="s">
        <v>1028</v>
      </c>
      <c r="Z177" s="246" t="s">
        <v>1755</v>
      </c>
      <c r="AA177" s="119" t="s">
        <v>905</v>
      </c>
      <c r="AB177" s="197" t="s">
        <v>359</v>
      </c>
      <c r="AC177" s="130" t="s">
        <v>91</v>
      </c>
      <c r="AD177" s="130" t="s">
        <v>92</v>
      </c>
      <c r="AE177" s="162">
        <v>5</v>
      </c>
      <c r="AF177" s="133">
        <v>1</v>
      </c>
      <c r="AG177" s="133"/>
      <c r="AH177" s="133"/>
      <c r="AI177" s="133">
        <v>1</v>
      </c>
      <c r="AJ177" s="133"/>
      <c r="AK177" s="133"/>
      <c r="AL177" s="133">
        <v>1</v>
      </c>
      <c r="AM177" s="133"/>
      <c r="AN177" s="133">
        <v>1</v>
      </c>
      <c r="AO177" s="133"/>
      <c r="AP177" s="133"/>
      <c r="AQ177" s="133">
        <v>1</v>
      </c>
      <c r="AR177" s="113" t="s">
        <v>1029</v>
      </c>
      <c r="AS177" s="246" t="s">
        <v>1870</v>
      </c>
    </row>
    <row r="178" spans="1:45" ht="15" customHeight="1" x14ac:dyDescent="0.25">
      <c r="A178" s="136"/>
      <c r="B178" s="155"/>
      <c r="C178" s="156"/>
      <c r="D178" s="156"/>
      <c r="E178" s="156"/>
      <c r="F178" s="156"/>
      <c r="G178" s="194"/>
      <c r="H178" s="194"/>
      <c r="I178" s="194"/>
      <c r="J178" s="194"/>
      <c r="K178" s="147"/>
      <c r="L178" s="76" t="s">
        <v>1535</v>
      </c>
      <c r="M178" s="76">
        <v>0</v>
      </c>
      <c r="N178" s="76" t="s">
        <v>94</v>
      </c>
      <c r="O178" s="76">
        <v>0</v>
      </c>
      <c r="P178" s="76"/>
      <c r="Q178" s="37" t="str">
        <f>'[1]5-CONTROLES'!AB214</f>
        <v>Débil</v>
      </c>
      <c r="R178" s="37">
        <f>'[1]5-CONTROLES'!AC214</f>
        <v>0</v>
      </c>
      <c r="S178" s="37" t="str">
        <f>'[1]5-CONTROLES'!AD214</f>
        <v>Débil</v>
      </c>
      <c r="T178" s="156"/>
      <c r="U178" s="194"/>
      <c r="V178" s="194"/>
      <c r="W178" s="194"/>
      <c r="X178" s="194"/>
      <c r="Y178" s="114"/>
      <c r="Z178" s="247"/>
      <c r="AA178" s="120"/>
      <c r="AB178" s="147"/>
      <c r="AC178" s="147"/>
      <c r="AD178" s="147"/>
      <c r="AE178" s="163"/>
      <c r="AF178" s="134"/>
      <c r="AG178" s="134"/>
      <c r="AH178" s="134"/>
      <c r="AI178" s="134"/>
      <c r="AJ178" s="134"/>
      <c r="AK178" s="134"/>
      <c r="AL178" s="134"/>
      <c r="AM178" s="134"/>
      <c r="AN178" s="134"/>
      <c r="AO178" s="134"/>
      <c r="AP178" s="134"/>
      <c r="AQ178" s="134"/>
      <c r="AR178" s="114"/>
      <c r="AS178" s="247"/>
    </row>
    <row r="179" spans="1:45" ht="15" customHeight="1" x14ac:dyDescent="0.25">
      <c r="A179" s="136"/>
      <c r="B179" s="155"/>
      <c r="C179" s="156"/>
      <c r="D179" s="156"/>
      <c r="E179" s="156"/>
      <c r="F179" s="156"/>
      <c r="G179" s="194"/>
      <c r="H179" s="194"/>
      <c r="I179" s="194"/>
      <c r="J179" s="194"/>
      <c r="K179" s="38" t="s">
        <v>658</v>
      </c>
      <c r="L179" s="76" t="s">
        <v>1536</v>
      </c>
      <c r="M179" s="76" t="s">
        <v>1537</v>
      </c>
      <c r="N179" s="76" t="s">
        <v>97</v>
      </c>
      <c r="O179" s="76" t="s">
        <v>1240</v>
      </c>
      <c r="P179" s="76" t="s">
        <v>1124</v>
      </c>
      <c r="Q179" s="37" t="str">
        <f>'[1]5-CONTROLES'!AB215</f>
        <v>Fuerte</v>
      </c>
      <c r="R179" s="37" t="str">
        <f>'[1]5-CONTROLES'!AC215</f>
        <v>Fuerte</v>
      </c>
      <c r="S179" s="37" t="str">
        <f>'[1]5-CONTROLES'!AD215</f>
        <v>Fuerte</v>
      </c>
      <c r="T179" s="156"/>
      <c r="U179" s="194"/>
      <c r="V179" s="194"/>
      <c r="W179" s="194"/>
      <c r="X179" s="194"/>
      <c r="Y179" s="68" t="s">
        <v>1029</v>
      </c>
      <c r="Z179" s="245" t="s">
        <v>1779</v>
      </c>
      <c r="AA179" s="38" t="s">
        <v>906</v>
      </c>
      <c r="AB179" s="1" t="s">
        <v>301</v>
      </c>
      <c r="AC179" s="1" t="s">
        <v>97</v>
      </c>
      <c r="AD179" s="1" t="s">
        <v>303</v>
      </c>
      <c r="AE179" s="2">
        <v>12</v>
      </c>
      <c r="AF179" s="3">
        <v>1</v>
      </c>
      <c r="AG179" s="3">
        <v>1</v>
      </c>
      <c r="AH179" s="3">
        <v>1</v>
      </c>
      <c r="AI179" s="3">
        <v>1</v>
      </c>
      <c r="AJ179" s="3">
        <v>1</v>
      </c>
      <c r="AK179" s="3">
        <v>1</v>
      </c>
      <c r="AL179" s="3">
        <v>1</v>
      </c>
      <c r="AM179" s="3">
        <v>1</v>
      </c>
      <c r="AN179" s="3">
        <v>1</v>
      </c>
      <c r="AO179" s="3">
        <v>1</v>
      </c>
      <c r="AP179" s="3">
        <v>1</v>
      </c>
      <c r="AQ179" s="3">
        <v>1</v>
      </c>
      <c r="AR179" s="68" t="s">
        <v>1029</v>
      </c>
      <c r="AS179" s="245" t="s">
        <v>1877</v>
      </c>
    </row>
    <row r="180" spans="1:45" ht="15" customHeight="1" x14ac:dyDescent="0.25">
      <c r="A180" s="136"/>
      <c r="B180" s="155"/>
      <c r="C180" s="156"/>
      <c r="D180" s="156"/>
      <c r="E180" s="156"/>
      <c r="F180" s="156"/>
      <c r="G180" s="194"/>
      <c r="H180" s="194"/>
      <c r="I180" s="194"/>
      <c r="J180" s="194"/>
      <c r="K180" s="38" t="s">
        <v>659</v>
      </c>
      <c r="L180" s="76" t="s">
        <v>1538</v>
      </c>
      <c r="M180" s="90" t="s">
        <v>1539</v>
      </c>
      <c r="N180" s="76" t="s">
        <v>1540</v>
      </c>
      <c r="O180" s="76" t="s">
        <v>1277</v>
      </c>
      <c r="P180" s="76" t="s">
        <v>1146</v>
      </c>
      <c r="Q180" s="37" t="str">
        <f>'[1]5-CONTROLES'!AB216</f>
        <v>Moderado</v>
      </c>
      <c r="R180" s="37" t="str">
        <f>'[1]5-CONTROLES'!AC216</f>
        <v>Fuerte</v>
      </c>
      <c r="S180" s="37" t="str">
        <f>'[1]5-CONTROLES'!AD216</f>
        <v>Moderado</v>
      </c>
      <c r="T180" s="156"/>
      <c r="U180" s="194"/>
      <c r="V180" s="194"/>
      <c r="W180" s="194"/>
      <c r="X180" s="194"/>
      <c r="Y180" s="68" t="s">
        <v>1030</v>
      </c>
      <c r="Z180" s="245" t="s">
        <v>1786</v>
      </c>
      <c r="AA180" s="38" t="s">
        <v>907</v>
      </c>
      <c r="AB180" s="19" t="s">
        <v>360</v>
      </c>
      <c r="AC180" s="1" t="s">
        <v>99</v>
      </c>
      <c r="AD180" s="3" t="s">
        <v>361</v>
      </c>
      <c r="AE180" s="2">
        <v>2</v>
      </c>
      <c r="AF180" s="10"/>
      <c r="AG180" s="10"/>
      <c r="AH180" s="10"/>
      <c r="AI180" s="10"/>
      <c r="AJ180" s="3">
        <v>1</v>
      </c>
      <c r="AK180" s="10"/>
      <c r="AL180" s="10"/>
      <c r="AM180" s="10"/>
      <c r="AN180" s="3">
        <v>1</v>
      </c>
      <c r="AO180" s="10"/>
      <c r="AP180" s="10"/>
      <c r="AQ180" s="10"/>
      <c r="AR180" s="68" t="s">
        <v>1030</v>
      </c>
      <c r="AS180" s="245" t="s">
        <v>1765</v>
      </c>
    </row>
    <row r="181" spans="1:45" ht="15" customHeight="1" x14ac:dyDescent="0.25">
      <c r="A181" s="136"/>
      <c r="B181" s="155"/>
      <c r="C181" s="156"/>
      <c r="D181" s="156"/>
      <c r="E181" s="127"/>
      <c r="F181" s="127"/>
      <c r="G181" s="194"/>
      <c r="H181" s="194"/>
      <c r="I181" s="194"/>
      <c r="J181" s="194"/>
      <c r="K181" s="38" t="s">
        <v>660</v>
      </c>
      <c r="L181" s="76" t="s">
        <v>1541</v>
      </c>
      <c r="M181" s="76" t="s">
        <v>1542</v>
      </c>
      <c r="N181" s="76" t="s">
        <v>1543</v>
      </c>
      <c r="O181" s="76" t="s">
        <v>1197</v>
      </c>
      <c r="P181" s="76" t="s">
        <v>1147</v>
      </c>
      <c r="Q181" s="37" t="str">
        <f>'[1]5-CONTROLES'!AB217</f>
        <v>Moderado</v>
      </c>
      <c r="R181" s="37" t="str">
        <f>'[1]5-CONTROLES'!AC217</f>
        <v>Fuerte</v>
      </c>
      <c r="S181" s="37" t="str">
        <f>'[1]5-CONTROLES'!AD217</f>
        <v>Moderado</v>
      </c>
      <c r="T181" s="156"/>
      <c r="U181" s="194"/>
      <c r="V181" s="194"/>
      <c r="W181" s="194"/>
      <c r="X181" s="194"/>
      <c r="Y181" s="68" t="s">
        <v>1030</v>
      </c>
      <c r="Z181" s="245" t="s">
        <v>1793</v>
      </c>
      <c r="AA181" s="38" t="s">
        <v>908</v>
      </c>
      <c r="AB181" s="1" t="s">
        <v>362</v>
      </c>
      <c r="AC181" s="8" t="s">
        <v>363</v>
      </c>
      <c r="AD181" s="1" t="s">
        <v>364</v>
      </c>
      <c r="AE181" s="2">
        <v>2</v>
      </c>
      <c r="AF181" s="3"/>
      <c r="AG181" s="3"/>
      <c r="AH181" s="3"/>
      <c r="AI181" s="3"/>
      <c r="AJ181" s="3"/>
      <c r="AK181" s="3">
        <v>1</v>
      </c>
      <c r="AL181" s="3"/>
      <c r="AM181" s="3"/>
      <c r="AN181" s="3"/>
      <c r="AO181" s="3"/>
      <c r="AP181" s="3"/>
      <c r="AQ181" s="3">
        <v>1</v>
      </c>
      <c r="AR181" s="68" t="s">
        <v>1030</v>
      </c>
      <c r="AS181" s="245" t="s">
        <v>1766</v>
      </c>
    </row>
    <row r="182" spans="1:45" ht="15" customHeight="1" x14ac:dyDescent="0.25">
      <c r="A182" s="136"/>
      <c r="B182" s="155"/>
      <c r="C182" s="156"/>
      <c r="D182" s="156"/>
      <c r="E182" s="126" t="str">
        <f>'[1]3-IDENTIFICACIÓN DEL RIESGO'!H83</f>
        <v>Existencia de intereses particulares y/o privados en predios de comunidades étnicas.</v>
      </c>
      <c r="F182" s="126" t="str">
        <f>'[1]3-IDENTIFICACIÓN DEL RIESGO'!L83</f>
        <v>Afectación en las relaciones de confianza con las comunidades étnicas.</v>
      </c>
      <c r="G182" s="194"/>
      <c r="H182" s="194"/>
      <c r="I182" s="194"/>
      <c r="J182" s="194"/>
      <c r="K182" s="38" t="s">
        <v>661</v>
      </c>
      <c r="L182" s="76" t="s">
        <v>1544</v>
      </c>
      <c r="M182" s="76" t="s">
        <v>1545</v>
      </c>
      <c r="N182" s="76" t="s">
        <v>1546</v>
      </c>
      <c r="O182" s="76" t="s">
        <v>1200</v>
      </c>
      <c r="P182" s="76" t="s">
        <v>367</v>
      </c>
      <c r="Q182" s="37" t="str">
        <f>'[1]5-CONTROLES'!AB218</f>
        <v>Fuerte</v>
      </c>
      <c r="R182" s="37" t="str">
        <f>'[1]5-CONTROLES'!AC218</f>
        <v>Fuerte</v>
      </c>
      <c r="S182" s="37" t="str">
        <f>'[1]5-CONTROLES'!AD218</f>
        <v>Fuerte</v>
      </c>
      <c r="T182" s="156"/>
      <c r="U182" s="194"/>
      <c r="V182" s="194"/>
      <c r="W182" s="194"/>
      <c r="X182" s="194"/>
      <c r="Y182" s="68" t="s">
        <v>1028</v>
      </c>
      <c r="Z182" s="248" t="s">
        <v>1798</v>
      </c>
      <c r="AA182" s="38" t="s">
        <v>909</v>
      </c>
      <c r="AB182" s="19" t="s">
        <v>365</v>
      </c>
      <c r="AC182" s="1" t="s">
        <v>366</v>
      </c>
      <c r="AD182" s="1" t="s">
        <v>367</v>
      </c>
      <c r="AE182" s="40">
        <v>4</v>
      </c>
      <c r="AF182" s="42"/>
      <c r="AG182" s="42"/>
      <c r="AH182" s="42">
        <v>1</v>
      </c>
      <c r="AI182" s="42"/>
      <c r="AJ182" s="42"/>
      <c r="AK182" s="42">
        <v>1</v>
      </c>
      <c r="AL182" s="42"/>
      <c r="AM182" s="42"/>
      <c r="AN182" s="42">
        <v>1</v>
      </c>
      <c r="AO182" s="42"/>
      <c r="AP182" s="42"/>
      <c r="AQ182" s="42">
        <v>1</v>
      </c>
      <c r="AR182" s="68" t="s">
        <v>1028</v>
      </c>
      <c r="AS182" s="245" t="s">
        <v>1888</v>
      </c>
    </row>
    <row r="183" spans="1:45" ht="15" customHeight="1" x14ac:dyDescent="0.25">
      <c r="A183" s="136"/>
      <c r="B183" s="155"/>
      <c r="C183" s="156"/>
      <c r="D183" s="156"/>
      <c r="E183" s="156"/>
      <c r="F183" s="156"/>
      <c r="G183" s="194"/>
      <c r="H183" s="194"/>
      <c r="I183" s="194"/>
      <c r="J183" s="194"/>
      <c r="K183" s="38" t="s">
        <v>662</v>
      </c>
      <c r="L183" s="76" t="s">
        <v>1547</v>
      </c>
      <c r="M183" s="76" t="s">
        <v>1523</v>
      </c>
      <c r="N183" s="76" t="s">
        <v>111</v>
      </c>
      <c r="O183" s="76" t="s">
        <v>1200</v>
      </c>
      <c r="P183" s="76" t="s">
        <v>1148</v>
      </c>
      <c r="Q183" s="37" t="str">
        <f>'[1]5-CONTROLES'!AB219</f>
        <v>Fuerte</v>
      </c>
      <c r="R183" s="37" t="str">
        <f>'[1]5-CONTROLES'!AC219</f>
        <v>Fuerte</v>
      </c>
      <c r="S183" s="37" t="str">
        <f>'[1]5-CONTROLES'!AD219</f>
        <v>Fuerte</v>
      </c>
      <c r="T183" s="156"/>
      <c r="U183" s="194"/>
      <c r="V183" s="194"/>
      <c r="W183" s="194"/>
      <c r="X183" s="194"/>
      <c r="Y183" s="68" t="s">
        <v>1029</v>
      </c>
      <c r="Z183" s="245" t="s">
        <v>1799</v>
      </c>
      <c r="AA183" s="38" t="s">
        <v>910</v>
      </c>
      <c r="AB183" s="1" t="s">
        <v>250</v>
      </c>
      <c r="AC183" s="1" t="s">
        <v>368</v>
      </c>
      <c r="AD183" s="1" t="s">
        <v>112</v>
      </c>
      <c r="AE183" s="9">
        <v>0.7</v>
      </c>
      <c r="AF183" s="3"/>
      <c r="AG183" s="3"/>
      <c r="AH183" s="10">
        <v>0.3</v>
      </c>
      <c r="AI183" s="3"/>
      <c r="AJ183" s="3"/>
      <c r="AK183" s="3"/>
      <c r="AL183" s="3"/>
      <c r="AM183" s="3"/>
      <c r="AN183" s="10">
        <v>0.4</v>
      </c>
      <c r="AO183" s="10"/>
      <c r="AP183" s="10"/>
      <c r="AQ183" s="10"/>
      <c r="AR183" s="68" t="s">
        <v>1029</v>
      </c>
      <c r="AS183" s="245" t="s">
        <v>1885</v>
      </c>
    </row>
    <row r="184" spans="1:45" ht="15" customHeight="1" x14ac:dyDescent="0.25">
      <c r="A184" s="136"/>
      <c r="B184" s="155"/>
      <c r="C184" s="156"/>
      <c r="D184" s="156"/>
      <c r="E184" s="156"/>
      <c r="F184" s="156"/>
      <c r="G184" s="194"/>
      <c r="H184" s="194"/>
      <c r="I184" s="194"/>
      <c r="J184" s="194"/>
      <c r="K184" s="38" t="s">
        <v>663</v>
      </c>
      <c r="L184" s="76" t="s">
        <v>1548</v>
      </c>
      <c r="M184" s="76" t="s">
        <v>1549</v>
      </c>
      <c r="N184" s="76" t="s">
        <v>114</v>
      </c>
      <c r="O184" s="76" t="s">
        <v>1272</v>
      </c>
      <c r="P184" s="76" t="s">
        <v>1149</v>
      </c>
      <c r="Q184" s="37" t="str">
        <f>'[1]5-CONTROLES'!AB220</f>
        <v>Fuerte</v>
      </c>
      <c r="R184" s="37" t="str">
        <f>'[1]5-CONTROLES'!AC220</f>
        <v>Fuerte</v>
      </c>
      <c r="S184" s="37" t="str">
        <f>'[1]5-CONTROLES'!AD220</f>
        <v>Fuerte</v>
      </c>
      <c r="T184" s="156"/>
      <c r="U184" s="194"/>
      <c r="V184" s="194"/>
      <c r="W184" s="194"/>
      <c r="X184" s="194"/>
      <c r="Y184" s="68" t="s">
        <v>1028</v>
      </c>
      <c r="Z184" s="245" t="s">
        <v>1801</v>
      </c>
      <c r="AA184" s="38" t="s">
        <v>911</v>
      </c>
      <c r="AB184" s="19" t="s">
        <v>248</v>
      </c>
      <c r="AC184" s="1" t="s">
        <v>114</v>
      </c>
      <c r="AD184" s="1" t="s">
        <v>249</v>
      </c>
      <c r="AE184" s="16">
        <v>100</v>
      </c>
      <c r="AF184" s="3"/>
      <c r="AG184" s="10">
        <v>0.3</v>
      </c>
      <c r="AH184" s="3"/>
      <c r="AI184" s="10"/>
      <c r="AJ184" s="3"/>
      <c r="AK184" s="10">
        <v>0.3</v>
      </c>
      <c r="AL184" s="3"/>
      <c r="AM184" s="3"/>
      <c r="AN184" s="3"/>
      <c r="AO184" s="10">
        <v>0.4</v>
      </c>
      <c r="AP184" s="10"/>
      <c r="AQ184" s="10"/>
      <c r="AR184" s="68" t="s">
        <v>1029</v>
      </c>
      <c r="AS184" s="245" t="s">
        <v>1892</v>
      </c>
    </row>
    <row r="185" spans="1:45" ht="15" customHeight="1" x14ac:dyDescent="0.25">
      <c r="A185" s="136"/>
      <c r="B185" s="155"/>
      <c r="C185" s="156"/>
      <c r="D185" s="156"/>
      <c r="E185" s="156"/>
      <c r="F185" s="156"/>
      <c r="G185" s="194"/>
      <c r="H185" s="194"/>
      <c r="I185" s="194"/>
      <c r="J185" s="194"/>
      <c r="K185" s="38" t="s">
        <v>664</v>
      </c>
      <c r="L185" s="76" t="s">
        <v>1550</v>
      </c>
      <c r="M185" s="76" t="s">
        <v>1226</v>
      </c>
      <c r="N185" s="76" t="s">
        <v>1551</v>
      </c>
      <c r="O185" s="76" t="s">
        <v>1197</v>
      </c>
      <c r="P185" s="76" t="s">
        <v>1145</v>
      </c>
      <c r="Q185" s="37" t="str">
        <f>'[1]5-CONTROLES'!AB221</f>
        <v>Fuerte</v>
      </c>
      <c r="R185" s="37" t="str">
        <f>'[1]5-CONTROLES'!AC221</f>
        <v>Fuerte</v>
      </c>
      <c r="S185" s="37" t="str">
        <f>'[1]5-CONTROLES'!AD221</f>
        <v>Fuerte</v>
      </c>
      <c r="T185" s="156"/>
      <c r="U185" s="194"/>
      <c r="V185" s="194"/>
      <c r="W185" s="194"/>
      <c r="X185" s="194"/>
      <c r="Y185" s="68" t="s">
        <v>1028</v>
      </c>
      <c r="Z185" s="245" t="s">
        <v>1803</v>
      </c>
      <c r="AA185" s="38" t="s">
        <v>912</v>
      </c>
      <c r="AB185" s="1" t="s">
        <v>369</v>
      </c>
      <c r="AC185" s="1" t="s">
        <v>327</v>
      </c>
      <c r="AD185" s="1" t="s">
        <v>309</v>
      </c>
      <c r="AE185" s="2">
        <v>2</v>
      </c>
      <c r="AF185" s="3"/>
      <c r="AG185" s="3"/>
      <c r="AH185" s="3">
        <v>1</v>
      </c>
      <c r="AI185" s="3"/>
      <c r="AJ185" s="3"/>
      <c r="AK185" s="3"/>
      <c r="AL185" s="3"/>
      <c r="AM185" s="3"/>
      <c r="AN185" s="3">
        <v>1</v>
      </c>
      <c r="AO185" s="10"/>
      <c r="AP185" s="10"/>
      <c r="AQ185" s="10"/>
      <c r="AR185" s="68" t="s">
        <v>1029</v>
      </c>
      <c r="AS185" s="245" t="s">
        <v>1893</v>
      </c>
    </row>
    <row r="186" spans="1:45" ht="15" customHeight="1" x14ac:dyDescent="0.25">
      <c r="A186" s="136"/>
      <c r="B186" s="155"/>
      <c r="C186" s="156"/>
      <c r="D186" s="156"/>
      <c r="E186" s="156"/>
      <c r="F186" s="156"/>
      <c r="G186" s="194"/>
      <c r="H186" s="194"/>
      <c r="I186" s="194"/>
      <c r="J186" s="194"/>
      <c r="K186" s="38" t="s">
        <v>665</v>
      </c>
      <c r="L186" s="76" t="s">
        <v>1552</v>
      </c>
      <c r="M186" s="76" t="s">
        <v>1553</v>
      </c>
      <c r="N186" s="76" t="s">
        <v>118</v>
      </c>
      <c r="O186" s="76" t="s">
        <v>1200</v>
      </c>
      <c r="P186" s="76" t="s">
        <v>1150</v>
      </c>
      <c r="Q186" s="37" t="str">
        <f>'[1]5-CONTROLES'!AB222</f>
        <v>Débil</v>
      </c>
      <c r="R186" s="37" t="str">
        <f>'[1]5-CONTROLES'!AC222</f>
        <v>Débil</v>
      </c>
      <c r="S186" s="37" t="str">
        <f>'[1]5-CONTROLES'!AD222</f>
        <v>Débil</v>
      </c>
      <c r="T186" s="156"/>
      <c r="U186" s="194"/>
      <c r="V186" s="194"/>
      <c r="W186" s="194"/>
      <c r="X186" s="194"/>
      <c r="Y186" s="68" t="s">
        <v>1029</v>
      </c>
      <c r="Z186" s="248" t="s">
        <v>1807</v>
      </c>
      <c r="AA186" s="38" t="s">
        <v>913</v>
      </c>
      <c r="AB186" s="19" t="s">
        <v>250</v>
      </c>
      <c r="AC186" s="1" t="s">
        <v>118</v>
      </c>
      <c r="AD186" s="1" t="s">
        <v>112</v>
      </c>
      <c r="AE186" s="9">
        <v>0.5</v>
      </c>
      <c r="AF186" s="10"/>
      <c r="AG186" s="10"/>
      <c r="AH186" s="10"/>
      <c r="AI186" s="10"/>
      <c r="AJ186" s="10"/>
      <c r="AK186" s="10"/>
      <c r="AL186" s="10"/>
      <c r="AM186" s="10"/>
      <c r="AN186" s="10"/>
      <c r="AO186" s="10"/>
      <c r="AP186" s="10"/>
      <c r="AQ186" s="10">
        <v>0.5</v>
      </c>
      <c r="AR186" s="68" t="s">
        <v>1030</v>
      </c>
      <c r="AS186" s="245" t="s">
        <v>1772</v>
      </c>
    </row>
    <row r="187" spans="1:45" ht="15" customHeight="1" x14ac:dyDescent="0.25">
      <c r="A187" s="136"/>
      <c r="B187" s="155"/>
      <c r="C187" s="156"/>
      <c r="D187" s="156"/>
      <c r="E187" s="156"/>
      <c r="F187" s="156"/>
      <c r="G187" s="194"/>
      <c r="H187" s="194"/>
      <c r="I187" s="194"/>
      <c r="J187" s="194"/>
      <c r="K187" s="38" t="s">
        <v>666</v>
      </c>
      <c r="L187" s="76" t="s">
        <v>1554</v>
      </c>
      <c r="M187" s="76" t="s">
        <v>1555</v>
      </c>
      <c r="N187" s="76" t="s">
        <v>1556</v>
      </c>
      <c r="O187" s="76" t="s">
        <v>1557</v>
      </c>
      <c r="P187" s="76" t="s">
        <v>1151</v>
      </c>
      <c r="Q187" s="37" t="str">
        <f>'[1]5-CONTROLES'!AB223</f>
        <v>Fuerte</v>
      </c>
      <c r="R187" s="37" t="str">
        <f>'[1]5-CONTROLES'!AC223</f>
        <v>Débil</v>
      </c>
      <c r="S187" s="37" t="str">
        <f>'[1]5-CONTROLES'!AD223</f>
        <v>Débil</v>
      </c>
      <c r="T187" s="156"/>
      <c r="U187" s="194"/>
      <c r="V187" s="194"/>
      <c r="W187" s="194"/>
      <c r="X187" s="194"/>
      <c r="Y187" s="68" t="s">
        <v>1028</v>
      </c>
      <c r="Z187" s="245" t="s">
        <v>1810</v>
      </c>
      <c r="AA187" s="38" t="s">
        <v>914</v>
      </c>
      <c r="AB187" s="1" t="s">
        <v>370</v>
      </c>
      <c r="AC187" s="1" t="s">
        <v>121</v>
      </c>
      <c r="AD187" s="1" t="s">
        <v>371</v>
      </c>
      <c r="AE187" s="3">
        <v>4</v>
      </c>
      <c r="AF187" s="10"/>
      <c r="AG187" s="10"/>
      <c r="AH187" s="3">
        <v>1</v>
      </c>
      <c r="AI187" s="3"/>
      <c r="AJ187" s="10"/>
      <c r="AK187" s="3">
        <v>1</v>
      </c>
      <c r="AL187" s="10"/>
      <c r="AM187" s="3"/>
      <c r="AN187" s="3">
        <v>1</v>
      </c>
      <c r="AO187" s="10"/>
      <c r="AP187" s="10"/>
      <c r="AQ187" s="3">
        <v>1</v>
      </c>
      <c r="AR187" s="68" t="s">
        <v>1029</v>
      </c>
      <c r="AS187" s="245" t="s">
        <v>1897</v>
      </c>
    </row>
    <row r="188" spans="1:45" ht="15" customHeight="1" x14ac:dyDescent="0.25">
      <c r="A188" s="136"/>
      <c r="B188" s="155"/>
      <c r="C188" s="156"/>
      <c r="D188" s="156"/>
      <c r="E188" s="156"/>
      <c r="F188" s="156"/>
      <c r="G188" s="194"/>
      <c r="H188" s="194"/>
      <c r="I188" s="194"/>
      <c r="J188" s="194"/>
      <c r="K188" s="38" t="s">
        <v>667</v>
      </c>
      <c r="L188" s="76" t="s">
        <v>1558</v>
      </c>
      <c r="M188" s="76" t="s">
        <v>1559</v>
      </c>
      <c r="N188" s="76" t="s">
        <v>1269</v>
      </c>
      <c r="O188" s="76" t="s">
        <v>1197</v>
      </c>
      <c r="P188" s="76" t="s">
        <v>1091</v>
      </c>
      <c r="Q188" s="37" t="str">
        <f>'[1]5-CONTROLES'!AB224</f>
        <v>Moderado</v>
      </c>
      <c r="R188" s="37" t="str">
        <f>'[1]5-CONTROLES'!AC224</f>
        <v>Fuerte</v>
      </c>
      <c r="S188" s="37" t="str">
        <f>'[1]5-CONTROLES'!AD224</f>
        <v>Moderado</v>
      </c>
      <c r="T188" s="156"/>
      <c r="U188" s="194"/>
      <c r="V188" s="194"/>
      <c r="W188" s="194"/>
      <c r="X188" s="194"/>
      <c r="Y188" s="68" t="s">
        <v>1030</v>
      </c>
      <c r="Z188" s="245" t="s">
        <v>1751</v>
      </c>
      <c r="AA188" s="38" t="s">
        <v>915</v>
      </c>
      <c r="AB188" s="19" t="s">
        <v>372</v>
      </c>
      <c r="AC188" s="19" t="s">
        <v>124</v>
      </c>
      <c r="AD188" s="19" t="s">
        <v>373</v>
      </c>
      <c r="AE188" s="46">
        <v>2</v>
      </c>
      <c r="AF188" s="47"/>
      <c r="AG188" s="47"/>
      <c r="AH188" s="61">
        <v>1</v>
      </c>
      <c r="AI188" s="61"/>
      <c r="AJ188" s="61"/>
      <c r="AK188" s="61"/>
      <c r="AL188" s="61"/>
      <c r="AM188" s="61"/>
      <c r="AN188" s="61">
        <v>1</v>
      </c>
      <c r="AO188" s="10"/>
      <c r="AP188" s="10"/>
      <c r="AQ188" s="10"/>
      <c r="AR188" s="68" t="s">
        <v>1028</v>
      </c>
      <c r="AS188" s="245" t="s">
        <v>1898</v>
      </c>
    </row>
    <row r="189" spans="1:45" ht="15" customHeight="1" x14ac:dyDescent="0.25">
      <c r="A189" s="136"/>
      <c r="B189" s="155"/>
      <c r="C189" s="156"/>
      <c r="D189" s="156"/>
      <c r="E189" s="156"/>
      <c r="F189" s="156"/>
      <c r="G189" s="194"/>
      <c r="H189" s="194"/>
      <c r="I189" s="194"/>
      <c r="J189" s="194"/>
      <c r="K189" s="38" t="s">
        <v>668</v>
      </c>
      <c r="L189" s="76" t="s">
        <v>1355</v>
      </c>
      <c r="M189" s="76" t="s">
        <v>1356</v>
      </c>
      <c r="N189" s="76" t="s">
        <v>126</v>
      </c>
      <c r="O189" s="76" t="s">
        <v>1318</v>
      </c>
      <c r="P189" s="76" t="s">
        <v>1092</v>
      </c>
      <c r="Q189" s="37" t="str">
        <f>'[1]5-CONTROLES'!AB225</f>
        <v>Fuerte</v>
      </c>
      <c r="R189" s="37" t="str">
        <f>'[1]5-CONTROLES'!AC225</f>
        <v>Fuerte</v>
      </c>
      <c r="S189" s="37" t="str">
        <f>'[1]5-CONTROLES'!AD225</f>
        <v>Fuerte</v>
      </c>
      <c r="T189" s="156"/>
      <c r="U189" s="194"/>
      <c r="V189" s="194"/>
      <c r="W189" s="194"/>
      <c r="X189" s="194"/>
      <c r="Y189" s="68" t="s">
        <v>1029</v>
      </c>
      <c r="Z189" s="245" t="s">
        <v>1797</v>
      </c>
      <c r="AA189" s="38" t="s">
        <v>916</v>
      </c>
      <c r="AB189" s="19" t="s">
        <v>110</v>
      </c>
      <c r="AC189" s="19" t="s">
        <v>126</v>
      </c>
      <c r="AD189" s="19" t="s">
        <v>127</v>
      </c>
      <c r="AE189" s="40">
        <v>2</v>
      </c>
      <c r="AF189" s="10"/>
      <c r="AG189" s="41">
        <v>1</v>
      </c>
      <c r="AH189" s="41"/>
      <c r="AI189" s="10"/>
      <c r="AJ189" s="10"/>
      <c r="AK189" s="10"/>
      <c r="AL189" s="41">
        <v>1</v>
      </c>
      <c r="AM189" s="10"/>
      <c r="AN189" s="10"/>
      <c r="AO189" s="10"/>
      <c r="AP189" s="10"/>
      <c r="AQ189" s="10"/>
      <c r="AR189" s="68" t="s">
        <v>1029</v>
      </c>
      <c r="AS189" s="245" t="s">
        <v>1847</v>
      </c>
    </row>
    <row r="190" spans="1:45" ht="15" customHeight="1" x14ac:dyDescent="0.25">
      <c r="A190" s="136"/>
      <c r="B190" s="155"/>
      <c r="C190" s="156"/>
      <c r="D190" s="156"/>
      <c r="E190" s="156"/>
      <c r="F190" s="156"/>
      <c r="G190" s="194"/>
      <c r="H190" s="194"/>
      <c r="I190" s="194"/>
      <c r="J190" s="194"/>
      <c r="K190" s="38" t="s">
        <v>669</v>
      </c>
      <c r="L190" s="76" t="s">
        <v>1560</v>
      </c>
      <c r="M190" s="76" t="s">
        <v>1561</v>
      </c>
      <c r="N190" s="76" t="s">
        <v>1562</v>
      </c>
      <c r="O190" s="76" t="s">
        <v>1232</v>
      </c>
      <c r="P190" s="76" t="s">
        <v>1065</v>
      </c>
      <c r="Q190" s="37" t="str">
        <f>'[1]5-CONTROLES'!AB226</f>
        <v>Fuerte</v>
      </c>
      <c r="R190" s="37" t="str">
        <f>'[1]5-CONTROLES'!AC226</f>
        <v>Moderado</v>
      </c>
      <c r="S190" s="37" t="str">
        <f>'[1]5-CONTROLES'!AD226</f>
        <v>Moderado</v>
      </c>
      <c r="T190" s="156"/>
      <c r="U190" s="194"/>
      <c r="V190" s="194"/>
      <c r="W190" s="194"/>
      <c r="X190" s="194"/>
      <c r="Y190" s="68" t="s">
        <v>1028</v>
      </c>
      <c r="Z190" s="245" t="s">
        <v>1814</v>
      </c>
      <c r="AA190" s="38" t="s">
        <v>917</v>
      </c>
      <c r="AB190" s="19" t="s">
        <v>374</v>
      </c>
      <c r="AC190" s="1" t="s">
        <v>129</v>
      </c>
      <c r="AD190" s="1" t="s">
        <v>63</v>
      </c>
      <c r="AE190" s="40">
        <v>4</v>
      </c>
      <c r="AF190" s="10"/>
      <c r="AG190" s="41"/>
      <c r="AH190" s="41">
        <v>1</v>
      </c>
      <c r="AI190" s="10"/>
      <c r="AJ190" s="10"/>
      <c r="AK190" s="41">
        <v>1</v>
      </c>
      <c r="AL190" s="10"/>
      <c r="AM190" s="3"/>
      <c r="AN190" s="3">
        <v>1</v>
      </c>
      <c r="AO190" s="3"/>
      <c r="AP190" s="3"/>
      <c r="AQ190" s="3">
        <v>1</v>
      </c>
      <c r="AR190" s="68" t="s">
        <v>1028</v>
      </c>
      <c r="AS190" s="251" t="s">
        <v>1900</v>
      </c>
    </row>
    <row r="191" spans="1:45" ht="15" customHeight="1" x14ac:dyDescent="0.25">
      <c r="A191" s="136"/>
      <c r="B191" s="155"/>
      <c r="C191" s="156"/>
      <c r="D191" s="156"/>
      <c r="E191" s="156"/>
      <c r="F191" s="156"/>
      <c r="G191" s="194"/>
      <c r="H191" s="194"/>
      <c r="I191" s="194"/>
      <c r="J191" s="194"/>
      <c r="K191" s="38" t="s">
        <v>670</v>
      </c>
      <c r="L191" s="76" t="s">
        <v>1563</v>
      </c>
      <c r="M191" s="76" t="s">
        <v>1564</v>
      </c>
      <c r="N191" s="76" t="s">
        <v>131</v>
      </c>
      <c r="O191" s="76" t="s">
        <v>1565</v>
      </c>
      <c r="P191" s="76" t="s">
        <v>1043</v>
      </c>
      <c r="Q191" s="37" t="str">
        <f>'[1]5-CONTROLES'!AB227</f>
        <v>Fuerte</v>
      </c>
      <c r="R191" s="37" t="str">
        <f>'[1]5-CONTROLES'!AC227</f>
        <v>Fuerte</v>
      </c>
      <c r="S191" s="37" t="str">
        <f>'[1]5-CONTROLES'!AD227</f>
        <v>Fuerte</v>
      </c>
      <c r="T191" s="156"/>
      <c r="U191" s="194"/>
      <c r="V191" s="194"/>
      <c r="W191" s="194"/>
      <c r="X191" s="194"/>
      <c r="Y191" s="68" t="s">
        <v>1029</v>
      </c>
      <c r="Z191" s="248" t="s">
        <v>1816</v>
      </c>
      <c r="AA191" s="38" t="s">
        <v>918</v>
      </c>
      <c r="AB191" s="19" t="s">
        <v>375</v>
      </c>
      <c r="AC191" s="1" t="s">
        <v>131</v>
      </c>
      <c r="AD191" s="3" t="s">
        <v>376</v>
      </c>
      <c r="AE191" s="40">
        <v>1</v>
      </c>
      <c r="AF191" s="10"/>
      <c r="AG191" s="10"/>
      <c r="AH191" s="10"/>
      <c r="AI191" s="41">
        <v>1</v>
      </c>
      <c r="AJ191" s="10"/>
      <c r="AK191" s="10"/>
      <c r="AL191" s="10"/>
      <c r="AM191" s="10"/>
      <c r="AN191" s="10"/>
      <c r="AO191" s="10"/>
      <c r="AP191" s="10"/>
      <c r="AQ191" s="10"/>
      <c r="AR191" s="69" t="s">
        <v>1029</v>
      </c>
      <c r="AS191" s="260" t="s">
        <v>1905</v>
      </c>
    </row>
    <row r="192" spans="1:45" ht="15" customHeight="1" x14ac:dyDescent="0.25">
      <c r="A192" s="136"/>
      <c r="B192" s="155"/>
      <c r="C192" s="156"/>
      <c r="D192" s="156"/>
      <c r="E192" s="156"/>
      <c r="F192" s="156"/>
      <c r="G192" s="194"/>
      <c r="H192" s="194"/>
      <c r="I192" s="194"/>
      <c r="J192" s="194"/>
      <c r="K192" s="38" t="s">
        <v>671</v>
      </c>
      <c r="L192" s="76" t="s">
        <v>1500</v>
      </c>
      <c r="M192" s="76" t="s">
        <v>1501</v>
      </c>
      <c r="N192" s="76" t="s">
        <v>378</v>
      </c>
      <c r="O192" s="76" t="s">
        <v>1200</v>
      </c>
      <c r="P192" s="76" t="s">
        <v>1152</v>
      </c>
      <c r="Q192" s="37" t="str">
        <f>'[1]5-CONTROLES'!AB228</f>
        <v>Débil</v>
      </c>
      <c r="R192" s="37" t="str">
        <f>'[1]5-CONTROLES'!AC228</f>
        <v>Débil</v>
      </c>
      <c r="S192" s="37" t="str">
        <f>'[1]5-CONTROLES'!AD228</f>
        <v>Débil</v>
      </c>
      <c r="T192" s="156"/>
      <c r="U192" s="194"/>
      <c r="V192" s="194"/>
      <c r="W192" s="194"/>
      <c r="X192" s="194"/>
      <c r="Y192" s="68" t="s">
        <v>1028</v>
      </c>
      <c r="Z192" s="245" t="s">
        <v>1804</v>
      </c>
      <c r="AA192" s="38" t="s">
        <v>919</v>
      </c>
      <c r="AB192" s="1" t="s">
        <v>377</v>
      </c>
      <c r="AC192" s="1" t="s">
        <v>378</v>
      </c>
      <c r="AD192" s="1" t="s">
        <v>379</v>
      </c>
      <c r="AE192" s="2">
        <v>3</v>
      </c>
      <c r="AF192" s="10"/>
      <c r="AG192" s="10"/>
      <c r="AH192" s="3">
        <v>1</v>
      </c>
      <c r="AI192" s="10"/>
      <c r="AJ192" s="10"/>
      <c r="AK192" s="3">
        <v>1</v>
      </c>
      <c r="AL192" s="10"/>
      <c r="AM192" s="10"/>
      <c r="AN192" s="3">
        <v>1</v>
      </c>
      <c r="AO192" s="10"/>
      <c r="AP192" s="10"/>
      <c r="AQ192" s="3">
        <v>1</v>
      </c>
      <c r="AR192" s="68" t="s">
        <v>1029</v>
      </c>
      <c r="AS192" s="245" t="s">
        <v>1907</v>
      </c>
    </row>
    <row r="193" spans="1:45" ht="15" customHeight="1" x14ac:dyDescent="0.25">
      <c r="A193" s="136"/>
      <c r="B193" s="155"/>
      <c r="C193" s="156"/>
      <c r="D193" s="156"/>
      <c r="E193" s="156"/>
      <c r="F193" s="156"/>
      <c r="G193" s="194"/>
      <c r="H193" s="194"/>
      <c r="I193" s="194"/>
      <c r="J193" s="194"/>
      <c r="K193" s="38" t="s">
        <v>672</v>
      </c>
      <c r="L193" s="76" t="s">
        <v>1566</v>
      </c>
      <c r="M193" s="76" t="s">
        <v>1567</v>
      </c>
      <c r="N193" s="76" t="s">
        <v>137</v>
      </c>
      <c r="O193" s="76" t="s">
        <v>1197</v>
      </c>
      <c r="P193" s="76" t="s">
        <v>1147</v>
      </c>
      <c r="Q193" s="37" t="str">
        <f>'[1]5-CONTROLES'!AB229</f>
        <v>Fuerte</v>
      </c>
      <c r="R193" s="37" t="str">
        <f>'[1]5-CONTROLES'!AC229</f>
        <v>Fuerte</v>
      </c>
      <c r="S193" s="37" t="str">
        <f>'[1]5-CONTROLES'!AD229</f>
        <v>Fuerte</v>
      </c>
      <c r="T193" s="156"/>
      <c r="U193" s="194"/>
      <c r="V193" s="194"/>
      <c r="W193" s="194"/>
      <c r="X193" s="194"/>
      <c r="Y193" s="68" t="s">
        <v>1028</v>
      </c>
      <c r="Z193" s="245" t="s">
        <v>1818</v>
      </c>
      <c r="AA193" s="38" t="s">
        <v>920</v>
      </c>
      <c r="AB193" s="1" t="s">
        <v>362</v>
      </c>
      <c r="AC193" s="1" t="s">
        <v>137</v>
      </c>
      <c r="AD193" s="1" t="s">
        <v>364</v>
      </c>
      <c r="AE193" s="2">
        <v>2</v>
      </c>
      <c r="AF193" s="10"/>
      <c r="AG193" s="10"/>
      <c r="AH193" s="10"/>
      <c r="AI193" s="10"/>
      <c r="AJ193" s="10"/>
      <c r="AK193" s="3">
        <v>1</v>
      </c>
      <c r="AL193" s="10"/>
      <c r="AM193" s="10"/>
      <c r="AN193" s="10"/>
      <c r="AO193" s="10"/>
      <c r="AP193" s="10"/>
      <c r="AQ193" s="3">
        <v>1</v>
      </c>
      <c r="AR193" s="68" t="s">
        <v>1030</v>
      </c>
      <c r="AS193" s="245" t="s">
        <v>1766</v>
      </c>
    </row>
    <row r="194" spans="1:45" ht="15" customHeight="1" x14ac:dyDescent="0.25">
      <c r="A194" s="136"/>
      <c r="B194" s="155"/>
      <c r="C194" s="156"/>
      <c r="D194" s="156"/>
      <c r="E194" s="156"/>
      <c r="F194" s="156"/>
      <c r="G194" s="194"/>
      <c r="H194" s="194"/>
      <c r="I194" s="194"/>
      <c r="J194" s="194"/>
      <c r="K194" s="38" t="s">
        <v>673</v>
      </c>
      <c r="L194" s="76" t="s">
        <v>1568</v>
      </c>
      <c r="M194" s="76" t="s">
        <v>1265</v>
      </c>
      <c r="N194" s="76" t="s">
        <v>1369</v>
      </c>
      <c r="O194" s="76" t="s">
        <v>1285</v>
      </c>
      <c r="P194" s="76" t="s">
        <v>1139</v>
      </c>
      <c r="Q194" s="37" t="str">
        <f>'[1]5-CONTROLES'!AB230</f>
        <v>Moderado</v>
      </c>
      <c r="R194" s="37" t="str">
        <f>'[1]5-CONTROLES'!AC230</f>
        <v>Fuerte</v>
      </c>
      <c r="S194" s="37" t="str">
        <f>'[1]5-CONTROLES'!AD230</f>
        <v>Moderado</v>
      </c>
      <c r="T194" s="156"/>
      <c r="U194" s="194"/>
      <c r="V194" s="194"/>
      <c r="W194" s="194"/>
      <c r="X194" s="194"/>
      <c r="Y194" s="68" t="s">
        <v>1029</v>
      </c>
      <c r="Z194" s="245" t="s">
        <v>1785</v>
      </c>
      <c r="AA194" s="38" t="s">
        <v>921</v>
      </c>
      <c r="AB194" s="1" t="s">
        <v>339</v>
      </c>
      <c r="AC194" s="1" t="s">
        <v>340</v>
      </c>
      <c r="AD194" s="1" t="s">
        <v>265</v>
      </c>
      <c r="AE194" s="2">
        <v>2</v>
      </c>
      <c r="AF194" s="3">
        <v>1</v>
      </c>
      <c r="AG194" s="3"/>
      <c r="AH194" s="3"/>
      <c r="AI194" s="3"/>
      <c r="AJ194" s="3"/>
      <c r="AK194" s="3">
        <v>1</v>
      </c>
      <c r="AL194" s="10"/>
      <c r="AM194" s="10"/>
      <c r="AN194" s="10"/>
      <c r="AO194" s="10"/>
      <c r="AP194" s="10"/>
      <c r="AQ194" s="10"/>
      <c r="AR194" s="68" t="s">
        <v>1029</v>
      </c>
      <c r="AS194" s="245" t="s">
        <v>1861</v>
      </c>
    </row>
    <row r="195" spans="1:45" ht="15" customHeight="1" x14ac:dyDescent="0.25">
      <c r="A195" s="136"/>
      <c r="B195" s="155"/>
      <c r="C195" s="156"/>
      <c r="D195" s="156"/>
      <c r="E195" s="156"/>
      <c r="F195" s="156"/>
      <c r="G195" s="194"/>
      <c r="H195" s="194"/>
      <c r="I195" s="194"/>
      <c r="J195" s="194"/>
      <c r="K195" s="38" t="s">
        <v>674</v>
      </c>
      <c r="L195" s="76" t="s">
        <v>1512</v>
      </c>
      <c r="M195" s="76" t="s">
        <v>1513</v>
      </c>
      <c r="N195" s="76" t="s">
        <v>220</v>
      </c>
      <c r="O195" s="76" t="s">
        <v>1200</v>
      </c>
      <c r="P195" s="76" t="s">
        <v>1144</v>
      </c>
      <c r="Q195" s="37" t="str">
        <f>'[1]5-CONTROLES'!AB231</f>
        <v>Fuerte</v>
      </c>
      <c r="R195" s="37" t="str">
        <f>'[1]5-CONTROLES'!AC231</f>
        <v>Fuerte</v>
      </c>
      <c r="S195" s="37" t="str">
        <f>'[1]5-CONTROLES'!AD231</f>
        <v>Fuerte</v>
      </c>
      <c r="T195" s="156"/>
      <c r="U195" s="194"/>
      <c r="V195" s="194"/>
      <c r="W195" s="194"/>
      <c r="X195" s="194"/>
      <c r="Y195" s="68" t="s">
        <v>1028</v>
      </c>
      <c r="Z195" s="245" t="s">
        <v>1823</v>
      </c>
      <c r="AA195" s="38" t="s">
        <v>922</v>
      </c>
      <c r="AB195" s="1" t="s">
        <v>341</v>
      </c>
      <c r="AC195" s="1" t="s">
        <v>220</v>
      </c>
      <c r="AD195" s="1" t="s">
        <v>289</v>
      </c>
      <c r="AE195" s="2">
        <v>4</v>
      </c>
      <c r="AF195" s="3"/>
      <c r="AG195" s="3">
        <v>1</v>
      </c>
      <c r="AH195" s="3"/>
      <c r="AI195" s="3"/>
      <c r="AJ195" s="3">
        <v>1</v>
      </c>
      <c r="AK195" s="3"/>
      <c r="AL195" s="3"/>
      <c r="AM195" s="3">
        <v>1</v>
      </c>
      <c r="AN195" s="3"/>
      <c r="AO195" s="3"/>
      <c r="AP195" s="3">
        <v>1</v>
      </c>
      <c r="AQ195" s="10"/>
      <c r="AR195" s="68" t="s">
        <v>1028</v>
      </c>
      <c r="AS195" s="245" t="s">
        <v>1913</v>
      </c>
    </row>
    <row r="196" spans="1:45" ht="15" customHeight="1" x14ac:dyDescent="0.25">
      <c r="A196" s="136"/>
      <c r="B196" s="120"/>
      <c r="C196" s="127"/>
      <c r="D196" s="127"/>
      <c r="E196" s="127"/>
      <c r="F196" s="127"/>
      <c r="G196" s="193"/>
      <c r="H196" s="193"/>
      <c r="I196" s="193"/>
      <c r="J196" s="193"/>
      <c r="K196" s="38" t="s">
        <v>675</v>
      </c>
      <c r="L196" s="76" t="s">
        <v>1569</v>
      </c>
      <c r="M196" s="76" t="s">
        <v>1570</v>
      </c>
      <c r="N196" s="76" t="s">
        <v>1371</v>
      </c>
      <c r="O196" s="76" t="s">
        <v>1197</v>
      </c>
      <c r="P196" s="76" t="s">
        <v>1147</v>
      </c>
      <c r="Q196" s="37" t="str">
        <f>'[1]5-CONTROLES'!AB232</f>
        <v>Moderado</v>
      </c>
      <c r="R196" s="37" t="str">
        <f>'[1]5-CONTROLES'!AC232</f>
        <v>Fuerte</v>
      </c>
      <c r="S196" s="37" t="str">
        <f>'[1]5-CONTROLES'!AD232</f>
        <v>Moderado</v>
      </c>
      <c r="T196" s="127"/>
      <c r="U196" s="193"/>
      <c r="V196" s="193"/>
      <c r="W196" s="193"/>
      <c r="X196" s="193"/>
      <c r="Y196" s="68" t="s">
        <v>1030</v>
      </c>
      <c r="Z196" s="248" t="s">
        <v>1806</v>
      </c>
      <c r="AA196" s="38" t="s">
        <v>923</v>
      </c>
      <c r="AB196" s="1" t="s">
        <v>250</v>
      </c>
      <c r="AC196" s="8" t="s">
        <v>343</v>
      </c>
      <c r="AD196" s="1" t="s">
        <v>364</v>
      </c>
      <c r="AE196" s="60">
        <v>2</v>
      </c>
      <c r="AF196" s="59"/>
      <c r="AG196" s="59">
        <v>1</v>
      </c>
      <c r="AH196" s="59"/>
      <c r="AI196" s="59"/>
      <c r="AJ196" s="59"/>
      <c r="AK196" s="59">
        <v>1</v>
      </c>
      <c r="AL196" s="59"/>
      <c r="AM196" s="59"/>
      <c r="AN196" s="59"/>
      <c r="AO196" s="59"/>
      <c r="AP196" s="59"/>
      <c r="AQ196" s="59">
        <v>1</v>
      </c>
      <c r="AR196" s="68" t="s">
        <v>1029</v>
      </c>
      <c r="AS196" s="260" t="s">
        <v>1861</v>
      </c>
    </row>
    <row r="197" spans="1:45" ht="15" customHeight="1" x14ac:dyDescent="0.25">
      <c r="A197" s="136"/>
      <c r="B197" s="119" t="s">
        <v>1019</v>
      </c>
      <c r="C197" s="126" t="str">
        <f>'[1]3-IDENTIFICACIÓN DEL RIESGO'!G84</f>
        <v>Posibilidad de ocurrencia de hechos de prevaricato en la atención de las solicitudes de acceso a tierra de las comunidades étnicas tramitadas por la Dirección de Asuntos Étnicos, la Subdirección de Asuntos Étnicos y UGT's donde se delegaron funciones</v>
      </c>
      <c r="D197" s="126" t="s">
        <v>54</v>
      </c>
      <c r="E197" s="126" t="str">
        <f>'[1]3-IDENTIFICACIÓN DEL RIESGO'!H84</f>
        <v>Presión Externa o Interferencia Política</v>
      </c>
      <c r="F197" s="126" t="str">
        <f>'[1]3-IDENTIFICACIÓN DEL RIESGO'!L84</f>
        <v>Investigaciones Penales, Disciplinarias y Fiscales.</v>
      </c>
      <c r="G197" s="192" t="str">
        <f>'[1]4-VALORACIÓN DEL RIESGO'!G47</f>
        <v>Rara Vez</v>
      </c>
      <c r="H197" s="192" t="str">
        <f>'[1]4-VALORACIÓN DEL RIESGO'!AC47</f>
        <v>Catastrófico</v>
      </c>
      <c r="I197" s="192" t="str">
        <f>'[1]4-VALORACIÓN DEL RIESGO'!AE47</f>
        <v>Extremo</v>
      </c>
      <c r="J197" s="192" t="str">
        <f>'[1]4-VALORACIÓN DEL RIESGO'!AF47</f>
        <v>Reducir</v>
      </c>
      <c r="K197" s="38" t="s">
        <v>676</v>
      </c>
      <c r="L197" s="76" t="s">
        <v>1509</v>
      </c>
      <c r="M197" s="76" t="s">
        <v>1510</v>
      </c>
      <c r="N197" s="76" t="s">
        <v>345</v>
      </c>
      <c r="O197" s="76" t="s">
        <v>1511</v>
      </c>
      <c r="P197" s="76" t="s">
        <v>1140</v>
      </c>
      <c r="Q197" s="37" t="str">
        <f>'[1]5-CONTROLES'!AB233</f>
        <v>Moderado</v>
      </c>
      <c r="R197" s="37" t="str">
        <f>'[1]5-CONTROLES'!AC233</f>
        <v>Fuerte</v>
      </c>
      <c r="S197" s="37" t="str">
        <f>'[1]5-CONTROLES'!AD233</f>
        <v>Moderado</v>
      </c>
      <c r="T197" s="126" t="str">
        <f>'[1]5-CONTROLES'!AH233</f>
        <v>Moderado</v>
      </c>
      <c r="U197" s="192" t="str">
        <f>'[1]5-CONTROLES'!AL233</f>
        <v>Rara Vez</v>
      </c>
      <c r="V197" s="192" t="str">
        <f>'[1]5-CONTROLES'!AP233</f>
        <v>Catastrófico</v>
      </c>
      <c r="W197" s="192" t="str">
        <f>'[1]5-CONTROLES'!AQ233</f>
        <v>Extremo</v>
      </c>
      <c r="X197" s="192" t="str">
        <f>'[1]5-CONTROLES'!AS233</f>
        <v>Acción preventiva</v>
      </c>
      <c r="Y197" s="68" t="s">
        <v>1028</v>
      </c>
      <c r="Z197" s="245" t="s">
        <v>1837</v>
      </c>
      <c r="AA197" s="38" t="s">
        <v>924</v>
      </c>
      <c r="AB197" s="1" t="s">
        <v>344</v>
      </c>
      <c r="AC197" s="1" t="s">
        <v>345</v>
      </c>
      <c r="AD197" s="1" t="s">
        <v>346</v>
      </c>
      <c r="AE197" s="60">
        <v>5</v>
      </c>
      <c r="AF197" s="59"/>
      <c r="AG197" s="59"/>
      <c r="AH197" s="59">
        <v>1</v>
      </c>
      <c r="AI197" s="59"/>
      <c r="AJ197" s="59">
        <v>1</v>
      </c>
      <c r="AK197" s="59"/>
      <c r="AL197" s="59">
        <v>1</v>
      </c>
      <c r="AM197" s="59"/>
      <c r="AN197" s="59">
        <v>1</v>
      </c>
      <c r="AO197" s="3">
        <v>1</v>
      </c>
      <c r="AP197" s="59">
        <v>1</v>
      </c>
      <c r="AQ197" s="59"/>
      <c r="AR197" s="68" t="s">
        <v>1028</v>
      </c>
      <c r="AS197" s="245" t="s">
        <v>1921</v>
      </c>
    </row>
    <row r="198" spans="1:45" ht="15" customHeight="1" x14ac:dyDescent="0.25">
      <c r="A198" s="136"/>
      <c r="B198" s="155"/>
      <c r="C198" s="156"/>
      <c r="D198" s="156"/>
      <c r="E198" s="156"/>
      <c r="F198" s="156"/>
      <c r="G198" s="194"/>
      <c r="H198" s="194"/>
      <c r="I198" s="194"/>
      <c r="J198" s="194"/>
      <c r="K198" s="38" t="s">
        <v>677</v>
      </c>
      <c r="L198" s="76" t="s">
        <v>1512</v>
      </c>
      <c r="M198" s="76" t="s">
        <v>1513</v>
      </c>
      <c r="N198" s="76" t="s">
        <v>1514</v>
      </c>
      <c r="O198" s="76" t="s">
        <v>1200</v>
      </c>
      <c r="P198" s="76" t="s">
        <v>1141</v>
      </c>
      <c r="Q198" s="37" t="str">
        <f>'[1]5-CONTROLES'!AB234</f>
        <v>Fuerte</v>
      </c>
      <c r="R198" s="37" t="str">
        <f>'[1]5-CONTROLES'!AC234</f>
        <v>Fuerte</v>
      </c>
      <c r="S198" s="37" t="str">
        <f>'[1]5-CONTROLES'!AD234</f>
        <v>Fuerte</v>
      </c>
      <c r="T198" s="156"/>
      <c r="U198" s="194"/>
      <c r="V198" s="194"/>
      <c r="W198" s="194"/>
      <c r="X198" s="194"/>
      <c r="Y198" s="68" t="s">
        <v>1029</v>
      </c>
      <c r="Z198" s="251" t="s">
        <v>1717</v>
      </c>
      <c r="AA198" s="38" t="s">
        <v>925</v>
      </c>
      <c r="AB198" s="1" t="s">
        <v>287</v>
      </c>
      <c r="AC198" s="1" t="s">
        <v>380</v>
      </c>
      <c r="AD198" s="1" t="s">
        <v>289</v>
      </c>
      <c r="AE198" s="2">
        <v>4</v>
      </c>
      <c r="AF198" s="3"/>
      <c r="AG198" s="3">
        <v>1</v>
      </c>
      <c r="AH198" s="10"/>
      <c r="AI198" s="10"/>
      <c r="AJ198" s="3">
        <v>1</v>
      </c>
      <c r="AK198" s="10"/>
      <c r="AL198" s="10"/>
      <c r="AM198" s="3">
        <v>1</v>
      </c>
      <c r="AN198" s="10"/>
      <c r="AO198" s="10"/>
      <c r="AP198" s="3">
        <v>1</v>
      </c>
      <c r="AQ198" s="59"/>
      <c r="AR198" s="68" t="s">
        <v>1029</v>
      </c>
      <c r="AS198" s="245" t="s">
        <v>1847</v>
      </c>
    </row>
    <row r="199" spans="1:45" ht="15" customHeight="1" x14ac:dyDescent="0.25">
      <c r="A199" s="136"/>
      <c r="B199" s="155"/>
      <c r="C199" s="156"/>
      <c r="D199" s="156"/>
      <c r="E199" s="156"/>
      <c r="F199" s="156"/>
      <c r="G199" s="194"/>
      <c r="H199" s="194"/>
      <c r="I199" s="194"/>
      <c r="J199" s="194"/>
      <c r="K199" s="38" t="s">
        <v>678</v>
      </c>
      <c r="L199" s="76" t="s">
        <v>1515</v>
      </c>
      <c r="M199" s="76" t="s">
        <v>1516</v>
      </c>
      <c r="N199" s="76" t="s">
        <v>62</v>
      </c>
      <c r="O199" s="76" t="s">
        <v>1517</v>
      </c>
      <c r="P199" s="76" t="s">
        <v>1153</v>
      </c>
      <c r="Q199" s="37" t="str">
        <f>'[1]5-CONTROLES'!AB235</f>
        <v>Fuerte</v>
      </c>
      <c r="R199" s="37" t="str">
        <f>'[1]5-CONTROLES'!AC235</f>
        <v>Fuerte</v>
      </c>
      <c r="S199" s="37" t="str">
        <f>'[1]5-CONTROLES'!AD235</f>
        <v>Fuerte</v>
      </c>
      <c r="T199" s="156"/>
      <c r="U199" s="194"/>
      <c r="V199" s="194"/>
      <c r="W199" s="194"/>
      <c r="X199" s="194"/>
      <c r="Y199" s="68" t="s">
        <v>1029</v>
      </c>
      <c r="Z199" s="248" t="s">
        <v>1717</v>
      </c>
      <c r="AA199" s="38" t="s">
        <v>926</v>
      </c>
      <c r="AB199" s="1" t="s">
        <v>381</v>
      </c>
      <c r="AC199" s="1" t="s">
        <v>62</v>
      </c>
      <c r="AD199" s="1" t="s">
        <v>349</v>
      </c>
      <c r="AE199" s="57">
        <v>0.9</v>
      </c>
      <c r="AF199" s="3"/>
      <c r="AG199" s="3"/>
      <c r="AH199" s="3"/>
      <c r="AI199" s="3"/>
      <c r="AJ199" s="3"/>
      <c r="AK199" s="3"/>
      <c r="AL199" s="3"/>
      <c r="AM199" s="3"/>
      <c r="AN199" s="3"/>
      <c r="AO199" s="3"/>
      <c r="AP199" s="3"/>
      <c r="AQ199" s="58">
        <v>0.9</v>
      </c>
      <c r="AR199" s="68" t="s">
        <v>1030</v>
      </c>
      <c r="AS199" s="245" t="s">
        <v>1772</v>
      </c>
    </row>
    <row r="200" spans="1:45" ht="15" customHeight="1" x14ac:dyDescent="0.25">
      <c r="A200" s="136"/>
      <c r="B200" s="155"/>
      <c r="C200" s="156"/>
      <c r="D200" s="156"/>
      <c r="E200" s="156"/>
      <c r="F200" s="156"/>
      <c r="G200" s="194"/>
      <c r="H200" s="194"/>
      <c r="I200" s="194"/>
      <c r="J200" s="194"/>
      <c r="K200" s="38" t="s">
        <v>679</v>
      </c>
      <c r="L200" s="76" t="s">
        <v>1518</v>
      </c>
      <c r="M200" s="76" t="s">
        <v>1519</v>
      </c>
      <c r="N200" s="76" t="s">
        <v>65</v>
      </c>
      <c r="O200" s="76" t="s">
        <v>1197</v>
      </c>
      <c r="P200" s="76"/>
      <c r="Q200" s="37" t="str">
        <f>'[1]5-CONTROLES'!AB236</f>
        <v>Débil</v>
      </c>
      <c r="R200" s="37" t="str">
        <f>'[1]5-CONTROLES'!AC236</f>
        <v>Débil</v>
      </c>
      <c r="S200" s="37" t="str">
        <f>'[1]5-CONTROLES'!AD236</f>
        <v>Débil</v>
      </c>
      <c r="T200" s="156"/>
      <c r="U200" s="194"/>
      <c r="V200" s="194"/>
      <c r="W200" s="194"/>
      <c r="X200" s="194"/>
      <c r="Y200" s="68" t="s">
        <v>1030</v>
      </c>
      <c r="Z200" s="245" t="s">
        <v>1720</v>
      </c>
      <c r="AA200" s="38" t="s">
        <v>927</v>
      </c>
      <c r="AB200" s="1" t="s">
        <v>350</v>
      </c>
      <c r="AC200" s="1" t="s">
        <v>65</v>
      </c>
      <c r="AD200" s="1" t="s">
        <v>226</v>
      </c>
      <c r="AE200" s="60">
        <v>2</v>
      </c>
      <c r="AF200" s="59"/>
      <c r="AG200" s="59"/>
      <c r="AH200" s="59">
        <v>1</v>
      </c>
      <c r="AI200" s="59"/>
      <c r="AJ200" s="59"/>
      <c r="AK200" s="59"/>
      <c r="AL200" s="59"/>
      <c r="AM200" s="59">
        <v>1</v>
      </c>
      <c r="AN200" s="59"/>
      <c r="AO200" s="59"/>
      <c r="AP200" s="59"/>
      <c r="AQ200" s="59"/>
      <c r="AR200" s="68" t="s">
        <v>1029</v>
      </c>
      <c r="AS200" s="245" t="s">
        <v>1862</v>
      </c>
    </row>
    <row r="201" spans="1:45" ht="15" customHeight="1" x14ac:dyDescent="0.25">
      <c r="A201" s="136"/>
      <c r="B201" s="155"/>
      <c r="C201" s="156"/>
      <c r="D201" s="156"/>
      <c r="E201" s="156"/>
      <c r="F201" s="156"/>
      <c r="G201" s="194"/>
      <c r="H201" s="194"/>
      <c r="I201" s="194"/>
      <c r="J201" s="194"/>
      <c r="K201" s="38" t="s">
        <v>680</v>
      </c>
      <c r="L201" s="76" t="s">
        <v>1571</v>
      </c>
      <c r="M201" s="76" t="s">
        <v>1572</v>
      </c>
      <c r="N201" s="76" t="s">
        <v>68</v>
      </c>
      <c r="O201" s="76" t="s">
        <v>1312</v>
      </c>
      <c r="P201" s="76" t="s">
        <v>1121</v>
      </c>
      <c r="Q201" s="37" t="str">
        <f>'[1]5-CONTROLES'!AB237</f>
        <v>Fuerte</v>
      </c>
      <c r="R201" s="37" t="str">
        <f>'[1]5-CONTROLES'!AC237</f>
        <v>Fuerte</v>
      </c>
      <c r="S201" s="37" t="str">
        <f>'[1]5-CONTROLES'!AD237</f>
        <v>Fuerte</v>
      </c>
      <c r="T201" s="156"/>
      <c r="U201" s="194"/>
      <c r="V201" s="194"/>
      <c r="W201" s="194"/>
      <c r="X201" s="194"/>
      <c r="Y201" s="68" t="s">
        <v>1029</v>
      </c>
      <c r="Z201" s="245" t="s">
        <v>1722</v>
      </c>
      <c r="AA201" s="38" t="s">
        <v>928</v>
      </c>
      <c r="AB201" s="19" t="s">
        <v>344</v>
      </c>
      <c r="AC201" s="1" t="s">
        <v>68</v>
      </c>
      <c r="AD201" s="1" t="s">
        <v>69</v>
      </c>
      <c r="AE201" s="60">
        <v>1</v>
      </c>
      <c r="AF201" s="59"/>
      <c r="AG201" s="59"/>
      <c r="AH201" s="59"/>
      <c r="AI201" s="59"/>
      <c r="AJ201" s="59"/>
      <c r="AK201" s="59"/>
      <c r="AL201" s="59"/>
      <c r="AM201" s="59"/>
      <c r="AN201" s="59"/>
      <c r="AO201" s="59"/>
      <c r="AP201" s="59"/>
      <c r="AQ201" s="59">
        <v>1</v>
      </c>
      <c r="AR201" s="68" t="s">
        <v>1030</v>
      </c>
      <c r="AS201" s="245" t="s">
        <v>1772</v>
      </c>
    </row>
    <row r="202" spans="1:45" ht="15" customHeight="1" x14ac:dyDescent="0.25">
      <c r="A202" s="136"/>
      <c r="B202" s="155"/>
      <c r="C202" s="156"/>
      <c r="D202" s="156"/>
      <c r="E202" s="156"/>
      <c r="F202" s="156"/>
      <c r="G202" s="194"/>
      <c r="H202" s="194"/>
      <c r="I202" s="194"/>
      <c r="J202" s="194"/>
      <c r="K202" s="38" t="s">
        <v>681</v>
      </c>
      <c r="L202" s="76" t="s">
        <v>1522</v>
      </c>
      <c r="M202" s="76" t="s">
        <v>1523</v>
      </c>
      <c r="N202" s="76" t="s">
        <v>1524</v>
      </c>
      <c r="O202" s="76" t="s">
        <v>1200</v>
      </c>
      <c r="P202" s="76" t="s">
        <v>1074</v>
      </c>
      <c r="Q202" s="37" t="str">
        <f>'[1]5-CONTROLES'!AB238</f>
        <v>Fuerte</v>
      </c>
      <c r="R202" s="37" t="str">
        <f>'[1]5-CONTROLES'!AC238</f>
        <v>Fuerte</v>
      </c>
      <c r="S202" s="37" t="str">
        <f>'[1]5-CONTROLES'!AD238</f>
        <v>Fuerte</v>
      </c>
      <c r="T202" s="156"/>
      <c r="U202" s="194"/>
      <c r="V202" s="194"/>
      <c r="W202" s="194"/>
      <c r="X202" s="194"/>
      <c r="Y202" s="68" t="s">
        <v>1029</v>
      </c>
      <c r="Z202" s="248" t="s">
        <v>1727</v>
      </c>
      <c r="AA202" s="38" t="s">
        <v>929</v>
      </c>
      <c r="AB202" s="1" t="s">
        <v>294</v>
      </c>
      <c r="AC202" s="1" t="s">
        <v>171</v>
      </c>
      <c r="AD202" s="1" t="s">
        <v>172</v>
      </c>
      <c r="AE202" s="2">
        <v>2</v>
      </c>
      <c r="AF202" s="3"/>
      <c r="AG202" s="3"/>
      <c r="AH202" s="3"/>
      <c r="AI202" s="3"/>
      <c r="AJ202" s="3"/>
      <c r="AK202" s="3">
        <v>1</v>
      </c>
      <c r="AL202" s="3"/>
      <c r="AM202" s="3"/>
      <c r="AN202" s="3"/>
      <c r="AO202" s="3">
        <v>1</v>
      </c>
      <c r="AP202" s="59"/>
      <c r="AQ202" s="59"/>
      <c r="AR202" s="68" t="s">
        <v>1030</v>
      </c>
      <c r="AS202" s="245" t="s">
        <v>1770</v>
      </c>
    </row>
    <row r="203" spans="1:45" ht="15" customHeight="1" x14ac:dyDescent="0.25">
      <c r="A203" s="136"/>
      <c r="B203" s="155"/>
      <c r="C203" s="156"/>
      <c r="D203" s="156"/>
      <c r="E203" s="156"/>
      <c r="F203" s="156"/>
      <c r="G203" s="194"/>
      <c r="H203" s="194"/>
      <c r="I203" s="194"/>
      <c r="J203" s="194"/>
      <c r="K203" s="38" t="s">
        <v>682</v>
      </c>
      <c r="L203" s="76" t="s">
        <v>1453</v>
      </c>
      <c r="M203" s="76" t="s">
        <v>1454</v>
      </c>
      <c r="N203" s="76" t="s">
        <v>1455</v>
      </c>
      <c r="O203" s="76" t="s">
        <v>1318</v>
      </c>
      <c r="P203" s="76" t="s">
        <v>1122</v>
      </c>
      <c r="Q203" s="37" t="str">
        <f>'[1]5-CONTROLES'!AB239</f>
        <v>Moderado</v>
      </c>
      <c r="R203" s="37" t="str">
        <f>'[1]5-CONTROLES'!AC239</f>
        <v>Fuerte</v>
      </c>
      <c r="S203" s="37" t="str">
        <f>'[1]5-CONTROLES'!AD239</f>
        <v>Moderado</v>
      </c>
      <c r="T203" s="156"/>
      <c r="U203" s="194"/>
      <c r="V203" s="194"/>
      <c r="W203" s="194"/>
      <c r="X203" s="194"/>
      <c r="Y203" s="68" t="s">
        <v>1029</v>
      </c>
      <c r="Z203" s="245" t="s">
        <v>1729</v>
      </c>
      <c r="AA203" s="38" t="s">
        <v>930</v>
      </c>
      <c r="AB203" s="1" t="s">
        <v>295</v>
      </c>
      <c r="AC203" s="1" t="s">
        <v>352</v>
      </c>
      <c r="AD203" s="1" t="s">
        <v>75</v>
      </c>
      <c r="AE203" s="2">
        <v>12</v>
      </c>
      <c r="AF203" s="3">
        <v>1</v>
      </c>
      <c r="AG203" s="3">
        <v>1</v>
      </c>
      <c r="AH203" s="3">
        <v>1</v>
      </c>
      <c r="AI203" s="3">
        <v>1</v>
      </c>
      <c r="AJ203" s="3">
        <v>1</v>
      </c>
      <c r="AK203" s="3">
        <v>1</v>
      </c>
      <c r="AL203" s="3">
        <v>1</v>
      </c>
      <c r="AM203" s="3">
        <v>1</v>
      </c>
      <c r="AN203" s="3">
        <v>1</v>
      </c>
      <c r="AO203" s="3">
        <v>1</v>
      </c>
      <c r="AP203" s="3">
        <v>1</v>
      </c>
      <c r="AQ203" s="3">
        <v>1</v>
      </c>
      <c r="AR203" s="68" t="s">
        <v>1029</v>
      </c>
      <c r="AS203" s="245" t="s">
        <v>1854</v>
      </c>
    </row>
    <row r="204" spans="1:45" ht="15" customHeight="1" x14ac:dyDescent="0.25">
      <c r="A204" s="136"/>
      <c r="B204" s="155"/>
      <c r="C204" s="156"/>
      <c r="D204" s="156"/>
      <c r="E204" s="156"/>
      <c r="F204" s="156"/>
      <c r="G204" s="194"/>
      <c r="H204" s="194"/>
      <c r="I204" s="194"/>
      <c r="J204" s="194"/>
      <c r="K204" s="38" t="s">
        <v>683</v>
      </c>
      <c r="L204" s="76" t="s">
        <v>1573</v>
      </c>
      <c r="M204" s="76" t="s">
        <v>1574</v>
      </c>
      <c r="N204" s="76" t="s">
        <v>1526</v>
      </c>
      <c r="O204" s="76" t="s">
        <v>1197</v>
      </c>
      <c r="P204" s="76" t="s">
        <v>1154</v>
      </c>
      <c r="Q204" s="37" t="str">
        <f>'[1]5-CONTROLES'!AB240</f>
        <v>Fuerte</v>
      </c>
      <c r="R204" s="37" t="str">
        <f>'[1]5-CONTROLES'!AC240</f>
        <v>Fuerte</v>
      </c>
      <c r="S204" s="37" t="str">
        <f>'[1]5-CONTROLES'!AD240</f>
        <v>Fuerte</v>
      </c>
      <c r="T204" s="156"/>
      <c r="U204" s="194"/>
      <c r="V204" s="194"/>
      <c r="W204" s="194"/>
      <c r="X204" s="194"/>
      <c r="Y204" s="68" t="s">
        <v>1030</v>
      </c>
      <c r="Z204" s="245" t="s">
        <v>1729</v>
      </c>
      <c r="AA204" s="38" t="s">
        <v>931</v>
      </c>
      <c r="AB204" s="1" t="s">
        <v>382</v>
      </c>
      <c r="AC204" s="1" t="s">
        <v>77</v>
      </c>
      <c r="AD204" s="1" t="s">
        <v>383</v>
      </c>
      <c r="AE204" s="60">
        <v>2</v>
      </c>
      <c r="AF204" s="59"/>
      <c r="AG204" s="59"/>
      <c r="AH204" s="59"/>
      <c r="AI204" s="59"/>
      <c r="AJ204" s="59"/>
      <c r="AK204" s="59">
        <v>1</v>
      </c>
      <c r="AL204" s="59"/>
      <c r="AM204" s="59"/>
      <c r="AN204" s="59"/>
      <c r="AO204" s="59"/>
      <c r="AP204" s="59"/>
      <c r="AQ204" s="59">
        <v>1</v>
      </c>
      <c r="AR204" s="68" t="s">
        <v>1030</v>
      </c>
      <c r="AS204" s="245" t="s">
        <v>1770</v>
      </c>
    </row>
    <row r="205" spans="1:45" ht="15" customHeight="1" x14ac:dyDescent="0.25">
      <c r="A205" s="136"/>
      <c r="B205" s="155"/>
      <c r="C205" s="156"/>
      <c r="D205" s="156"/>
      <c r="E205" s="156"/>
      <c r="F205" s="156"/>
      <c r="G205" s="194"/>
      <c r="H205" s="194"/>
      <c r="I205" s="194"/>
      <c r="J205" s="194"/>
      <c r="K205" s="119" t="s">
        <v>684</v>
      </c>
      <c r="L205" s="76" t="s">
        <v>1512</v>
      </c>
      <c r="M205" s="76" t="s">
        <v>1513</v>
      </c>
      <c r="N205" s="76" t="s">
        <v>1575</v>
      </c>
      <c r="O205" s="76" t="s">
        <v>1200</v>
      </c>
      <c r="P205" s="76" t="s">
        <v>1144</v>
      </c>
      <c r="Q205" s="37" t="str">
        <f>'[1]5-CONTROLES'!AB241</f>
        <v>Fuerte</v>
      </c>
      <c r="R205" s="37" t="str">
        <f>'[1]5-CONTROLES'!AC241</f>
        <v>Fuerte</v>
      </c>
      <c r="S205" s="37" t="str">
        <f>'[1]5-CONTROLES'!AD241</f>
        <v>Fuerte</v>
      </c>
      <c r="T205" s="156"/>
      <c r="U205" s="194"/>
      <c r="V205" s="194"/>
      <c r="W205" s="194"/>
      <c r="X205" s="194"/>
      <c r="Y205" s="113" t="s">
        <v>1029</v>
      </c>
      <c r="Z205" s="246" t="s">
        <v>1724</v>
      </c>
      <c r="AA205" s="119" t="s">
        <v>932</v>
      </c>
      <c r="AB205" s="130" t="s">
        <v>354</v>
      </c>
      <c r="AC205" s="130" t="s">
        <v>355</v>
      </c>
      <c r="AD205" s="130" t="s">
        <v>289</v>
      </c>
      <c r="AE205" s="128">
        <v>4</v>
      </c>
      <c r="AF205" s="121"/>
      <c r="AG205" s="121">
        <v>1</v>
      </c>
      <c r="AH205" s="121"/>
      <c r="AI205" s="121"/>
      <c r="AJ205" s="121">
        <v>1</v>
      </c>
      <c r="AK205" s="121"/>
      <c r="AL205" s="121"/>
      <c r="AM205" s="121">
        <v>1</v>
      </c>
      <c r="AN205" s="121"/>
      <c r="AO205" s="121"/>
      <c r="AP205" s="121">
        <v>1</v>
      </c>
      <c r="AQ205" s="121"/>
      <c r="AR205" s="113" t="s">
        <v>1029</v>
      </c>
      <c r="AS205" s="246" t="s">
        <v>1862</v>
      </c>
    </row>
    <row r="206" spans="1:45" ht="15" customHeight="1" x14ac:dyDescent="0.25">
      <c r="A206" s="136"/>
      <c r="B206" s="155"/>
      <c r="C206" s="156"/>
      <c r="D206" s="156"/>
      <c r="E206" s="156"/>
      <c r="F206" s="156"/>
      <c r="G206" s="194"/>
      <c r="H206" s="194"/>
      <c r="I206" s="194"/>
      <c r="J206" s="194"/>
      <c r="K206" s="161"/>
      <c r="L206" s="76" t="s">
        <v>1528</v>
      </c>
      <c r="M206" s="76">
        <v>0</v>
      </c>
      <c r="N206" s="76" t="s">
        <v>231</v>
      </c>
      <c r="O206" s="76">
        <v>0</v>
      </c>
      <c r="P206" s="76"/>
      <c r="Q206" s="37" t="str">
        <f>'[1]5-CONTROLES'!AB242</f>
        <v>Débil</v>
      </c>
      <c r="R206" s="37">
        <f>'[1]5-CONTROLES'!AC242</f>
        <v>0</v>
      </c>
      <c r="S206" s="37" t="str">
        <f>'[1]5-CONTROLES'!AD242</f>
        <v>Débil</v>
      </c>
      <c r="T206" s="156"/>
      <c r="U206" s="194"/>
      <c r="V206" s="194"/>
      <c r="W206" s="194"/>
      <c r="X206" s="194"/>
      <c r="Y206" s="114"/>
      <c r="Z206" s="247"/>
      <c r="AA206" s="147"/>
      <c r="AB206" s="147"/>
      <c r="AC206" s="147"/>
      <c r="AD206" s="147"/>
      <c r="AE206" s="129"/>
      <c r="AF206" s="122"/>
      <c r="AG206" s="122"/>
      <c r="AH206" s="122"/>
      <c r="AI206" s="122"/>
      <c r="AJ206" s="122"/>
      <c r="AK206" s="122"/>
      <c r="AL206" s="122"/>
      <c r="AM206" s="122"/>
      <c r="AN206" s="122"/>
      <c r="AO206" s="122"/>
      <c r="AP206" s="122"/>
      <c r="AQ206" s="122"/>
      <c r="AR206" s="114"/>
      <c r="AS206" s="247"/>
    </row>
    <row r="207" spans="1:45" ht="15" customHeight="1" x14ac:dyDescent="0.25">
      <c r="A207" s="136"/>
      <c r="B207" s="155"/>
      <c r="C207" s="156"/>
      <c r="D207" s="156"/>
      <c r="E207" s="156"/>
      <c r="F207" s="156"/>
      <c r="G207" s="194"/>
      <c r="H207" s="194"/>
      <c r="I207" s="194"/>
      <c r="J207" s="194"/>
      <c r="K207" s="75" t="s">
        <v>685</v>
      </c>
      <c r="L207" s="76" t="s">
        <v>1576</v>
      </c>
      <c r="M207" s="76" t="s">
        <v>1577</v>
      </c>
      <c r="N207" s="76" t="s">
        <v>1578</v>
      </c>
      <c r="O207" s="76" t="s">
        <v>1197</v>
      </c>
      <c r="P207" s="76" t="s">
        <v>1155</v>
      </c>
      <c r="Q207" s="37" t="str">
        <f>'[1]5-CONTROLES'!AB243</f>
        <v>Fuerte</v>
      </c>
      <c r="R207" s="37" t="str">
        <f>'[1]5-CONTROLES'!AC243</f>
        <v>Fuerte</v>
      </c>
      <c r="S207" s="37" t="str">
        <f>'[1]5-CONTROLES'!AD243</f>
        <v>Fuerte</v>
      </c>
      <c r="T207" s="156"/>
      <c r="U207" s="194"/>
      <c r="V207" s="194"/>
      <c r="W207" s="194"/>
      <c r="X207" s="194"/>
      <c r="Y207" s="68" t="s">
        <v>1030</v>
      </c>
      <c r="Z207" s="245" t="s">
        <v>1743</v>
      </c>
      <c r="AA207" s="38" t="s">
        <v>933</v>
      </c>
      <c r="AB207" s="1" t="s">
        <v>369</v>
      </c>
      <c r="AC207" s="1" t="s">
        <v>384</v>
      </c>
      <c r="AD207" s="1" t="s">
        <v>309</v>
      </c>
      <c r="AE207" s="2">
        <v>2</v>
      </c>
      <c r="AF207" s="10"/>
      <c r="AG207" s="10"/>
      <c r="AH207" s="3">
        <v>1</v>
      </c>
      <c r="AI207" s="10"/>
      <c r="AJ207" s="10"/>
      <c r="AK207" s="10"/>
      <c r="AL207" s="10"/>
      <c r="AM207" s="10"/>
      <c r="AN207" s="3">
        <v>1</v>
      </c>
      <c r="AO207" s="59"/>
      <c r="AP207" s="59"/>
      <c r="AQ207" s="59"/>
      <c r="AR207" s="68" t="s">
        <v>1028</v>
      </c>
      <c r="AS207" s="245" t="s">
        <v>1865</v>
      </c>
    </row>
    <row r="208" spans="1:45" ht="15" customHeight="1" x14ac:dyDescent="0.25">
      <c r="A208" s="136"/>
      <c r="B208" s="155"/>
      <c r="C208" s="156"/>
      <c r="D208" s="156"/>
      <c r="E208" s="156"/>
      <c r="F208" s="156"/>
      <c r="G208" s="194"/>
      <c r="H208" s="194"/>
      <c r="I208" s="194"/>
      <c r="J208" s="194"/>
      <c r="K208" s="119" t="s">
        <v>686</v>
      </c>
      <c r="L208" s="76" t="s">
        <v>1579</v>
      </c>
      <c r="M208" s="76" t="s">
        <v>1389</v>
      </c>
      <c r="N208" s="76" t="s">
        <v>88</v>
      </c>
      <c r="O208" s="76" t="s">
        <v>1232</v>
      </c>
      <c r="P208" s="76" t="s">
        <v>1156</v>
      </c>
      <c r="Q208" s="37" t="str">
        <f>'[1]5-CONTROLES'!AB244</f>
        <v>Moderado</v>
      </c>
      <c r="R208" s="37" t="str">
        <f>'[1]5-CONTROLES'!AC244</f>
        <v>Fuerte</v>
      </c>
      <c r="S208" s="37" t="str">
        <f>'[1]5-CONTROLES'!AD244</f>
        <v>Moderado</v>
      </c>
      <c r="T208" s="156"/>
      <c r="U208" s="194"/>
      <c r="V208" s="194"/>
      <c r="W208" s="194"/>
      <c r="X208" s="194"/>
      <c r="Y208" s="113" t="s">
        <v>1029</v>
      </c>
      <c r="Z208" s="246" t="s">
        <v>1748</v>
      </c>
      <c r="AA208" s="119" t="s">
        <v>934</v>
      </c>
      <c r="AB208" s="197" t="s">
        <v>235</v>
      </c>
      <c r="AC208" s="130" t="s">
        <v>88</v>
      </c>
      <c r="AD208" s="130" t="s">
        <v>385</v>
      </c>
      <c r="AE208" s="159">
        <v>4</v>
      </c>
      <c r="AF208" s="157"/>
      <c r="AG208" s="157"/>
      <c r="AH208" s="157">
        <v>1</v>
      </c>
      <c r="AI208" s="157"/>
      <c r="AJ208" s="157"/>
      <c r="AK208" s="157">
        <v>1</v>
      </c>
      <c r="AL208" s="157"/>
      <c r="AM208" s="157"/>
      <c r="AN208" s="157">
        <v>1</v>
      </c>
      <c r="AO208" s="157"/>
      <c r="AP208" s="157"/>
      <c r="AQ208" s="157">
        <v>1</v>
      </c>
      <c r="AR208" s="113" t="s">
        <v>1029</v>
      </c>
      <c r="AS208" s="246" t="s">
        <v>1863</v>
      </c>
    </row>
    <row r="209" spans="1:45" ht="15" customHeight="1" x14ac:dyDescent="0.25">
      <c r="A209" s="136"/>
      <c r="B209" s="155"/>
      <c r="C209" s="156"/>
      <c r="D209" s="156"/>
      <c r="E209" s="156"/>
      <c r="F209" s="156"/>
      <c r="G209" s="194"/>
      <c r="H209" s="194"/>
      <c r="I209" s="194"/>
      <c r="J209" s="194"/>
      <c r="K209" s="147"/>
      <c r="L209" s="76"/>
      <c r="M209" s="76">
        <v>0</v>
      </c>
      <c r="N209" s="76" t="s">
        <v>1233</v>
      </c>
      <c r="O209" s="76">
        <v>0</v>
      </c>
      <c r="P209" s="76"/>
      <c r="Q209" s="37" t="str">
        <f>'[1]5-CONTROLES'!AB245</f>
        <v>Débil</v>
      </c>
      <c r="R209" s="37">
        <f>'[1]5-CONTROLES'!AC245</f>
        <v>0</v>
      </c>
      <c r="S209" s="37" t="str">
        <f>'[1]5-CONTROLES'!AD245</f>
        <v>Débil</v>
      </c>
      <c r="T209" s="156"/>
      <c r="U209" s="194"/>
      <c r="V209" s="194"/>
      <c r="W209" s="194"/>
      <c r="X209" s="194"/>
      <c r="Y209" s="114"/>
      <c r="Z209" s="247"/>
      <c r="AA209" s="147"/>
      <c r="AB209" s="147"/>
      <c r="AC209" s="147"/>
      <c r="AD209" s="147"/>
      <c r="AE209" s="160"/>
      <c r="AF209" s="158"/>
      <c r="AG209" s="158"/>
      <c r="AH209" s="158"/>
      <c r="AI209" s="158"/>
      <c r="AJ209" s="158"/>
      <c r="AK209" s="158"/>
      <c r="AL209" s="158"/>
      <c r="AM209" s="158"/>
      <c r="AN209" s="158"/>
      <c r="AO209" s="158"/>
      <c r="AP209" s="158"/>
      <c r="AQ209" s="158"/>
      <c r="AR209" s="114"/>
      <c r="AS209" s="247"/>
    </row>
    <row r="210" spans="1:45" ht="15" customHeight="1" x14ac:dyDescent="0.25">
      <c r="A210" s="136"/>
      <c r="B210" s="155"/>
      <c r="C210" s="156"/>
      <c r="D210" s="156"/>
      <c r="E210" s="156"/>
      <c r="F210" s="156"/>
      <c r="G210" s="194"/>
      <c r="H210" s="194"/>
      <c r="I210" s="194"/>
      <c r="J210" s="194"/>
      <c r="K210" s="119" t="s">
        <v>687</v>
      </c>
      <c r="L210" s="76" t="s">
        <v>1580</v>
      </c>
      <c r="M210" s="76" t="s">
        <v>1581</v>
      </c>
      <c r="N210" s="76" t="s">
        <v>1534</v>
      </c>
      <c r="O210" s="76" t="s">
        <v>1200</v>
      </c>
      <c r="P210" s="76" t="s">
        <v>1128</v>
      </c>
      <c r="Q210" s="37" t="str">
        <f>'[1]5-CONTROLES'!AB246</f>
        <v>Fuerte</v>
      </c>
      <c r="R210" s="37" t="str">
        <f>'[1]5-CONTROLES'!AC246</f>
        <v>Fuerte</v>
      </c>
      <c r="S210" s="37" t="str">
        <f>'[1]5-CONTROLES'!AD246</f>
        <v>Fuerte</v>
      </c>
      <c r="T210" s="156"/>
      <c r="U210" s="194"/>
      <c r="V210" s="194"/>
      <c r="W210" s="194"/>
      <c r="X210" s="194"/>
      <c r="Y210" s="113" t="s">
        <v>1028</v>
      </c>
      <c r="Z210" s="246" t="s">
        <v>1756</v>
      </c>
      <c r="AA210" s="119" t="s">
        <v>935</v>
      </c>
      <c r="AB210" s="197" t="s">
        <v>359</v>
      </c>
      <c r="AC210" s="130" t="s">
        <v>91</v>
      </c>
      <c r="AD210" s="130" t="s">
        <v>92</v>
      </c>
      <c r="AE210" s="159">
        <v>4</v>
      </c>
      <c r="AF210" s="157">
        <v>1</v>
      </c>
      <c r="AG210" s="157"/>
      <c r="AH210" s="157"/>
      <c r="AI210" s="157"/>
      <c r="AJ210" s="157"/>
      <c r="AK210" s="157">
        <v>1</v>
      </c>
      <c r="AL210" s="157"/>
      <c r="AM210" s="157">
        <v>1</v>
      </c>
      <c r="AN210" s="157"/>
      <c r="AO210" s="157">
        <v>1</v>
      </c>
      <c r="AP210" s="157"/>
      <c r="AQ210" s="157"/>
      <c r="AR210" s="113" t="s">
        <v>1029</v>
      </c>
      <c r="AS210" s="246" t="s">
        <v>1871</v>
      </c>
    </row>
    <row r="211" spans="1:45" ht="15" customHeight="1" x14ac:dyDescent="0.25">
      <c r="A211" s="136"/>
      <c r="B211" s="155"/>
      <c r="C211" s="156"/>
      <c r="D211" s="156"/>
      <c r="E211" s="156"/>
      <c r="F211" s="156"/>
      <c r="G211" s="194"/>
      <c r="H211" s="194"/>
      <c r="I211" s="194"/>
      <c r="J211" s="194"/>
      <c r="K211" s="147"/>
      <c r="L211" s="76" t="s">
        <v>1535</v>
      </c>
      <c r="M211" s="76">
        <v>0</v>
      </c>
      <c r="N211" s="76" t="s">
        <v>94</v>
      </c>
      <c r="O211" s="76">
        <v>0</v>
      </c>
      <c r="P211" s="76"/>
      <c r="Q211" s="37" t="str">
        <f>'[1]5-CONTROLES'!AB247</f>
        <v>Débil</v>
      </c>
      <c r="R211" s="37">
        <f>'[1]5-CONTROLES'!AC247</f>
        <v>0</v>
      </c>
      <c r="S211" s="37" t="str">
        <f>'[1]5-CONTROLES'!AD247</f>
        <v>Débil</v>
      </c>
      <c r="T211" s="156"/>
      <c r="U211" s="194"/>
      <c r="V211" s="194"/>
      <c r="W211" s="194"/>
      <c r="X211" s="194"/>
      <c r="Y211" s="114"/>
      <c r="Z211" s="247"/>
      <c r="AA211" s="147"/>
      <c r="AB211" s="147"/>
      <c r="AC211" s="147"/>
      <c r="AD211" s="147"/>
      <c r="AE211" s="160"/>
      <c r="AF211" s="158"/>
      <c r="AG211" s="158"/>
      <c r="AH211" s="158"/>
      <c r="AI211" s="158"/>
      <c r="AJ211" s="158"/>
      <c r="AK211" s="158"/>
      <c r="AL211" s="158"/>
      <c r="AM211" s="158"/>
      <c r="AN211" s="158"/>
      <c r="AO211" s="158"/>
      <c r="AP211" s="158"/>
      <c r="AQ211" s="158"/>
      <c r="AR211" s="114"/>
      <c r="AS211" s="247"/>
    </row>
    <row r="212" spans="1:45" ht="15" customHeight="1" x14ac:dyDescent="0.25">
      <c r="A212" s="136"/>
      <c r="B212" s="155"/>
      <c r="C212" s="156"/>
      <c r="D212" s="156"/>
      <c r="E212" s="156"/>
      <c r="F212" s="156"/>
      <c r="G212" s="194"/>
      <c r="H212" s="194"/>
      <c r="I212" s="194"/>
      <c r="J212" s="194"/>
      <c r="K212" s="38" t="s">
        <v>688</v>
      </c>
      <c r="L212" s="76" t="s">
        <v>1582</v>
      </c>
      <c r="M212" s="76" t="s">
        <v>1583</v>
      </c>
      <c r="N212" s="76" t="s">
        <v>97</v>
      </c>
      <c r="O212" s="76" t="s">
        <v>1200</v>
      </c>
      <c r="P212" s="76" t="s">
        <v>1144</v>
      </c>
      <c r="Q212" s="37" t="str">
        <f>'[1]5-CONTROLES'!AB248</f>
        <v>Fuerte</v>
      </c>
      <c r="R212" s="37" t="str">
        <f>'[1]5-CONTROLES'!AC248</f>
        <v>Fuerte</v>
      </c>
      <c r="S212" s="37" t="str">
        <f>'[1]5-CONTROLES'!AD248</f>
        <v>Fuerte</v>
      </c>
      <c r="T212" s="156"/>
      <c r="U212" s="194"/>
      <c r="V212" s="194"/>
      <c r="W212" s="194"/>
      <c r="X212" s="194"/>
      <c r="Y212" s="68" t="s">
        <v>1029</v>
      </c>
      <c r="Z212" s="245" t="s">
        <v>1780</v>
      </c>
      <c r="AA212" s="38" t="s">
        <v>936</v>
      </c>
      <c r="AB212" s="1" t="s">
        <v>317</v>
      </c>
      <c r="AC212" s="1" t="s">
        <v>97</v>
      </c>
      <c r="AD212" s="1" t="s">
        <v>289</v>
      </c>
      <c r="AE212" s="60">
        <v>4</v>
      </c>
      <c r="AF212" s="3"/>
      <c r="AG212" s="3">
        <v>1</v>
      </c>
      <c r="AH212" s="3"/>
      <c r="AI212" s="3"/>
      <c r="AJ212" s="3">
        <v>1</v>
      </c>
      <c r="AK212" s="3"/>
      <c r="AL212" s="3"/>
      <c r="AM212" s="3">
        <v>1</v>
      </c>
      <c r="AN212" s="3"/>
      <c r="AO212" s="3"/>
      <c r="AP212" s="3">
        <v>1</v>
      </c>
      <c r="AQ212" s="59"/>
      <c r="AR212" s="68" t="s">
        <v>1029</v>
      </c>
      <c r="AS212" s="245" t="s">
        <v>1876</v>
      </c>
    </row>
    <row r="213" spans="1:45" ht="15" customHeight="1" x14ac:dyDescent="0.25">
      <c r="A213" s="136"/>
      <c r="B213" s="155"/>
      <c r="C213" s="156"/>
      <c r="D213" s="156"/>
      <c r="E213" s="156"/>
      <c r="F213" s="156"/>
      <c r="G213" s="194"/>
      <c r="H213" s="194"/>
      <c r="I213" s="194"/>
      <c r="J213" s="194"/>
      <c r="K213" s="38" t="s">
        <v>689</v>
      </c>
      <c r="L213" s="76" t="s">
        <v>1584</v>
      </c>
      <c r="M213" s="90" t="s">
        <v>1585</v>
      </c>
      <c r="N213" s="76" t="s">
        <v>1586</v>
      </c>
      <c r="O213" s="76" t="s">
        <v>1197</v>
      </c>
      <c r="P213" s="76" t="s">
        <v>1157</v>
      </c>
      <c r="Q213" s="37" t="str">
        <f>'[1]5-CONTROLES'!AB249</f>
        <v>Fuerte</v>
      </c>
      <c r="R213" s="37" t="str">
        <f>'[1]5-CONTROLES'!AC249</f>
        <v>Fuerte</v>
      </c>
      <c r="S213" s="37" t="str">
        <f>'[1]5-CONTROLES'!AD249</f>
        <v>Fuerte</v>
      </c>
      <c r="T213" s="156"/>
      <c r="U213" s="194"/>
      <c r="V213" s="194"/>
      <c r="W213" s="194"/>
      <c r="X213" s="194"/>
      <c r="Y213" s="68" t="s">
        <v>1030</v>
      </c>
      <c r="Z213" s="245" t="s">
        <v>1786</v>
      </c>
      <c r="AA213" s="38" t="s">
        <v>937</v>
      </c>
      <c r="AB213" s="1" t="s">
        <v>386</v>
      </c>
      <c r="AC213" s="1" t="s">
        <v>99</v>
      </c>
      <c r="AD213" s="3" t="s">
        <v>387</v>
      </c>
      <c r="AE213" s="60">
        <v>1</v>
      </c>
      <c r="AF213" s="59"/>
      <c r="AG213" s="59"/>
      <c r="AH213" s="59"/>
      <c r="AI213" s="59"/>
      <c r="AJ213" s="59"/>
      <c r="AK213" s="59">
        <v>1</v>
      </c>
      <c r="AL213" s="59"/>
      <c r="AM213" s="59"/>
      <c r="AN213" s="59"/>
      <c r="AO213" s="59"/>
      <c r="AP213" s="59"/>
      <c r="AQ213" s="59"/>
      <c r="AR213" s="68" t="s">
        <v>1030</v>
      </c>
      <c r="AS213" s="245" t="s">
        <v>1770</v>
      </c>
    </row>
    <row r="214" spans="1:45" ht="15" customHeight="1" x14ac:dyDescent="0.25">
      <c r="A214" s="136"/>
      <c r="B214" s="155"/>
      <c r="C214" s="156"/>
      <c r="D214" s="156"/>
      <c r="E214" s="127"/>
      <c r="F214" s="127"/>
      <c r="G214" s="194"/>
      <c r="H214" s="194"/>
      <c r="I214" s="194"/>
      <c r="J214" s="194"/>
      <c r="K214" s="38" t="s">
        <v>690</v>
      </c>
      <c r="L214" s="76" t="s">
        <v>1587</v>
      </c>
      <c r="M214" s="76" t="s">
        <v>1588</v>
      </c>
      <c r="N214" s="76" t="s">
        <v>1589</v>
      </c>
      <c r="O214" s="76" t="s">
        <v>1216</v>
      </c>
      <c r="P214" s="76" t="s">
        <v>1158</v>
      </c>
      <c r="Q214" s="37" t="str">
        <f>'[1]5-CONTROLES'!AB250</f>
        <v>Moderado</v>
      </c>
      <c r="R214" s="37" t="str">
        <f>'[1]5-CONTROLES'!AC250</f>
        <v>Fuerte</v>
      </c>
      <c r="S214" s="37" t="str">
        <f>'[1]5-CONTROLES'!AD250</f>
        <v>Moderado</v>
      </c>
      <c r="T214" s="156"/>
      <c r="U214" s="194"/>
      <c r="V214" s="194"/>
      <c r="W214" s="194"/>
      <c r="X214" s="194"/>
      <c r="Y214" s="68" t="s">
        <v>1029</v>
      </c>
      <c r="Z214" s="245" t="s">
        <v>1748</v>
      </c>
      <c r="AA214" s="38" t="s">
        <v>938</v>
      </c>
      <c r="AB214" s="1" t="s">
        <v>388</v>
      </c>
      <c r="AC214" s="8" t="s">
        <v>389</v>
      </c>
      <c r="AD214" s="1" t="s">
        <v>390</v>
      </c>
      <c r="AE214" s="2">
        <v>3</v>
      </c>
      <c r="AF214" s="3"/>
      <c r="AG214" s="3"/>
      <c r="AH214" s="3"/>
      <c r="AI214" s="3">
        <v>1</v>
      </c>
      <c r="AJ214" s="3"/>
      <c r="AK214" s="3"/>
      <c r="AL214" s="3"/>
      <c r="AM214" s="3">
        <v>1</v>
      </c>
      <c r="AN214" s="3"/>
      <c r="AO214" s="3"/>
      <c r="AP214" s="3"/>
      <c r="AQ214" s="3">
        <v>1</v>
      </c>
      <c r="AR214" s="68" t="s">
        <v>1028</v>
      </c>
      <c r="AS214" s="248" t="s">
        <v>1884</v>
      </c>
    </row>
    <row r="215" spans="1:45" ht="15" customHeight="1" x14ac:dyDescent="0.25">
      <c r="A215" s="136"/>
      <c r="B215" s="155"/>
      <c r="C215" s="156"/>
      <c r="D215" s="156"/>
      <c r="E215" s="126" t="str">
        <f>'[1]3-IDENTIFICACIÓN DEL RIESGO'!H85</f>
        <v>Existencia de intereses particulares y/o privados en predios de comunidades étnicas.</v>
      </c>
      <c r="F215" s="126" t="str">
        <f>'[1]3-IDENTIFICACIÓN DEL RIESGO'!L85</f>
        <v>Afectación en las relaciones de confianza con las comunidades étnicas.</v>
      </c>
      <c r="G215" s="194"/>
      <c r="H215" s="194"/>
      <c r="I215" s="194"/>
      <c r="J215" s="194"/>
      <c r="K215" s="38" t="s">
        <v>691</v>
      </c>
      <c r="L215" s="76" t="s">
        <v>1590</v>
      </c>
      <c r="M215" s="76" t="s">
        <v>1591</v>
      </c>
      <c r="N215" s="76" t="s">
        <v>1592</v>
      </c>
      <c r="O215" s="76" t="s">
        <v>1200</v>
      </c>
      <c r="P215" s="76" t="s">
        <v>393</v>
      </c>
      <c r="Q215" s="37" t="str">
        <f>'[1]5-CONTROLES'!AB251</f>
        <v>Fuerte</v>
      </c>
      <c r="R215" s="37" t="str">
        <f>'[1]5-CONTROLES'!AC251</f>
        <v>Moderado</v>
      </c>
      <c r="S215" s="37" t="str">
        <f>'[1]5-CONTROLES'!AD251</f>
        <v>Moderado</v>
      </c>
      <c r="T215" s="156"/>
      <c r="U215" s="194"/>
      <c r="V215" s="194"/>
      <c r="W215" s="194"/>
      <c r="X215" s="194"/>
      <c r="Y215" s="68" t="s">
        <v>1028</v>
      </c>
      <c r="Z215" s="245" t="s">
        <v>1796</v>
      </c>
      <c r="AA215" s="38" t="s">
        <v>939</v>
      </c>
      <c r="AB215" s="19" t="s">
        <v>391</v>
      </c>
      <c r="AC215" s="1" t="s">
        <v>392</v>
      </c>
      <c r="AD215" s="1" t="s">
        <v>393</v>
      </c>
      <c r="AE215" s="60">
        <v>4</v>
      </c>
      <c r="AF215" s="59"/>
      <c r="AG215" s="59"/>
      <c r="AH215" s="59">
        <v>1</v>
      </c>
      <c r="AI215" s="59"/>
      <c r="AJ215" s="59"/>
      <c r="AK215" s="59">
        <v>1</v>
      </c>
      <c r="AL215" s="59"/>
      <c r="AM215" s="59"/>
      <c r="AN215" s="59">
        <v>1</v>
      </c>
      <c r="AO215" s="59"/>
      <c r="AP215" s="59"/>
      <c r="AQ215" s="59">
        <v>1</v>
      </c>
      <c r="AR215" s="68" t="s">
        <v>1028</v>
      </c>
      <c r="AS215" s="245" t="s">
        <v>1888</v>
      </c>
    </row>
    <row r="216" spans="1:45" ht="15" customHeight="1" x14ac:dyDescent="0.25">
      <c r="A216" s="136"/>
      <c r="B216" s="155"/>
      <c r="C216" s="156"/>
      <c r="D216" s="156"/>
      <c r="E216" s="156"/>
      <c r="F216" s="156"/>
      <c r="G216" s="194"/>
      <c r="H216" s="194"/>
      <c r="I216" s="194"/>
      <c r="J216" s="194"/>
      <c r="K216" s="38" t="s">
        <v>692</v>
      </c>
      <c r="L216" s="76" t="s">
        <v>1593</v>
      </c>
      <c r="M216" s="76" t="s">
        <v>1594</v>
      </c>
      <c r="N216" s="76" t="s">
        <v>111</v>
      </c>
      <c r="O216" s="76" t="s">
        <v>1200</v>
      </c>
      <c r="P216" s="76" t="s">
        <v>1159</v>
      </c>
      <c r="Q216" s="37" t="str">
        <f>'[1]5-CONTROLES'!AB252</f>
        <v>Fuerte</v>
      </c>
      <c r="R216" s="37" t="str">
        <f>'[1]5-CONTROLES'!AC252</f>
        <v>Fuerte</v>
      </c>
      <c r="S216" s="37" t="str">
        <f>'[1]5-CONTROLES'!AD252</f>
        <v>Fuerte</v>
      </c>
      <c r="T216" s="156"/>
      <c r="U216" s="194"/>
      <c r="V216" s="194"/>
      <c r="W216" s="194"/>
      <c r="X216" s="194"/>
      <c r="Y216" s="68" t="s">
        <v>1029</v>
      </c>
      <c r="Z216" s="245" t="s">
        <v>1799</v>
      </c>
      <c r="AA216" s="38" t="s">
        <v>940</v>
      </c>
      <c r="AB216" s="1" t="s">
        <v>394</v>
      </c>
      <c r="AC216" s="1" t="s">
        <v>368</v>
      </c>
      <c r="AD216" s="1" t="s">
        <v>395</v>
      </c>
      <c r="AE216" s="2">
        <v>4</v>
      </c>
      <c r="AF216" s="3"/>
      <c r="AG216" s="3"/>
      <c r="AH216" s="3">
        <v>1</v>
      </c>
      <c r="AI216" s="3"/>
      <c r="AJ216" s="3"/>
      <c r="AK216" s="3">
        <v>1</v>
      </c>
      <c r="AL216" s="3"/>
      <c r="AM216" s="3"/>
      <c r="AN216" s="3">
        <v>1</v>
      </c>
      <c r="AO216" s="3"/>
      <c r="AP216" s="3"/>
      <c r="AQ216" s="3">
        <v>1</v>
      </c>
      <c r="AR216" s="68" t="s">
        <v>1029</v>
      </c>
      <c r="AS216" s="245" t="s">
        <v>1885</v>
      </c>
    </row>
    <row r="217" spans="1:45" ht="15" customHeight="1" x14ac:dyDescent="0.25">
      <c r="A217" s="136"/>
      <c r="B217" s="155"/>
      <c r="C217" s="156"/>
      <c r="D217" s="156"/>
      <c r="E217" s="156"/>
      <c r="F217" s="156"/>
      <c r="G217" s="194"/>
      <c r="H217" s="194"/>
      <c r="I217" s="194"/>
      <c r="J217" s="194"/>
      <c r="K217" s="38" t="s">
        <v>693</v>
      </c>
      <c r="L217" s="76" t="s">
        <v>1595</v>
      </c>
      <c r="M217" s="76" t="s">
        <v>1596</v>
      </c>
      <c r="N217" s="76" t="s">
        <v>114</v>
      </c>
      <c r="O217" s="76" t="s">
        <v>1272</v>
      </c>
      <c r="P217" s="76" t="s">
        <v>1160</v>
      </c>
      <c r="Q217" s="37" t="str">
        <f>'[1]5-CONTROLES'!AB253</f>
        <v>Fuerte</v>
      </c>
      <c r="R217" s="37" t="str">
        <f>'[1]5-CONTROLES'!AC253</f>
        <v>Fuerte</v>
      </c>
      <c r="S217" s="37" t="str">
        <f>'[1]5-CONTROLES'!AD253</f>
        <v>Fuerte</v>
      </c>
      <c r="T217" s="156"/>
      <c r="U217" s="194"/>
      <c r="V217" s="194"/>
      <c r="W217" s="194"/>
      <c r="X217" s="194"/>
      <c r="Y217" s="68" t="s">
        <v>1028</v>
      </c>
      <c r="Z217" s="245" t="s">
        <v>1801</v>
      </c>
      <c r="AA217" s="38" t="s">
        <v>941</v>
      </c>
      <c r="AB217" s="19" t="s">
        <v>248</v>
      </c>
      <c r="AC217" s="1" t="s">
        <v>114</v>
      </c>
      <c r="AD217" s="1" t="s">
        <v>396</v>
      </c>
      <c r="AE217" s="16">
        <v>100</v>
      </c>
      <c r="AF217" s="3"/>
      <c r="AG217" s="10">
        <v>0.3</v>
      </c>
      <c r="AH217" s="3"/>
      <c r="AI217" s="10"/>
      <c r="AJ217" s="3"/>
      <c r="AK217" s="10">
        <v>0.3</v>
      </c>
      <c r="AL217" s="3"/>
      <c r="AM217" s="3"/>
      <c r="AN217" s="3"/>
      <c r="AO217" s="10">
        <v>0.4</v>
      </c>
      <c r="AP217" s="59"/>
      <c r="AQ217" s="59"/>
      <c r="AR217" s="68" t="s">
        <v>1029</v>
      </c>
      <c r="AS217" s="245" t="s">
        <v>1892</v>
      </c>
    </row>
    <row r="218" spans="1:45" ht="15" customHeight="1" x14ac:dyDescent="0.25">
      <c r="A218" s="136"/>
      <c r="B218" s="155"/>
      <c r="C218" s="156"/>
      <c r="D218" s="156"/>
      <c r="E218" s="156"/>
      <c r="F218" s="156"/>
      <c r="G218" s="194"/>
      <c r="H218" s="194"/>
      <c r="I218" s="194"/>
      <c r="J218" s="194"/>
      <c r="K218" s="38" t="s">
        <v>694</v>
      </c>
      <c r="L218" s="76" t="s">
        <v>1597</v>
      </c>
      <c r="M218" s="76" t="s">
        <v>1577</v>
      </c>
      <c r="N218" s="76" t="s">
        <v>1598</v>
      </c>
      <c r="O218" s="76" t="s">
        <v>1197</v>
      </c>
      <c r="P218" s="76" t="s">
        <v>1155</v>
      </c>
      <c r="Q218" s="37" t="str">
        <f>'[1]5-CONTROLES'!AB254</f>
        <v>Fuerte</v>
      </c>
      <c r="R218" s="37" t="str">
        <f>'[1]5-CONTROLES'!AC254</f>
        <v>Fuerte</v>
      </c>
      <c r="S218" s="37" t="str">
        <f>'[1]5-CONTROLES'!AD254</f>
        <v>Fuerte</v>
      </c>
      <c r="T218" s="156"/>
      <c r="U218" s="194"/>
      <c r="V218" s="194"/>
      <c r="W218" s="194"/>
      <c r="X218" s="194"/>
      <c r="Y218" s="68" t="s">
        <v>1028</v>
      </c>
      <c r="Z218" s="245" t="s">
        <v>1803</v>
      </c>
      <c r="AA218" s="38" t="s">
        <v>942</v>
      </c>
      <c r="AB218" s="1" t="s">
        <v>356</v>
      </c>
      <c r="AC218" s="1" t="s">
        <v>397</v>
      </c>
      <c r="AD218" s="1" t="s">
        <v>86</v>
      </c>
      <c r="AE218" s="2">
        <v>2</v>
      </c>
      <c r="AF218" s="3"/>
      <c r="AG218" s="3"/>
      <c r="AH218" s="3">
        <v>1</v>
      </c>
      <c r="AI218" s="3"/>
      <c r="AJ218" s="3"/>
      <c r="AK218" s="3"/>
      <c r="AL218" s="3"/>
      <c r="AM218" s="3"/>
      <c r="AN218" s="3">
        <v>1</v>
      </c>
      <c r="AO218" s="59"/>
      <c r="AP218" s="59"/>
      <c r="AQ218" s="59"/>
      <c r="AR218" s="68" t="s">
        <v>1029</v>
      </c>
      <c r="AS218" s="245" t="s">
        <v>1893</v>
      </c>
    </row>
    <row r="219" spans="1:45" ht="15" customHeight="1" x14ac:dyDescent="0.25">
      <c r="A219" s="136"/>
      <c r="B219" s="155"/>
      <c r="C219" s="156"/>
      <c r="D219" s="156"/>
      <c r="E219" s="156"/>
      <c r="F219" s="156"/>
      <c r="G219" s="194"/>
      <c r="H219" s="194"/>
      <c r="I219" s="194"/>
      <c r="J219" s="194"/>
      <c r="K219" s="38" t="s">
        <v>695</v>
      </c>
      <c r="L219" s="76" t="s">
        <v>1552</v>
      </c>
      <c r="M219" s="76" t="s">
        <v>1265</v>
      </c>
      <c r="N219" s="76" t="s">
        <v>118</v>
      </c>
      <c r="O219" s="76" t="s">
        <v>1200</v>
      </c>
      <c r="P219" s="76" t="s">
        <v>1150</v>
      </c>
      <c r="Q219" s="37" t="str">
        <f>'[1]5-CONTROLES'!AB255</f>
        <v>Débil</v>
      </c>
      <c r="R219" s="37" t="str">
        <f>'[1]5-CONTROLES'!AC255</f>
        <v>Débil</v>
      </c>
      <c r="S219" s="37" t="str">
        <f>'[1]5-CONTROLES'!AD255</f>
        <v>Débil</v>
      </c>
      <c r="T219" s="156"/>
      <c r="U219" s="194"/>
      <c r="V219" s="194"/>
      <c r="W219" s="194"/>
      <c r="X219" s="194"/>
      <c r="Y219" s="68" t="s">
        <v>1028</v>
      </c>
      <c r="Z219" s="245" t="s">
        <v>1804</v>
      </c>
      <c r="AA219" s="38" t="s">
        <v>943</v>
      </c>
      <c r="AB219" s="19" t="s">
        <v>356</v>
      </c>
      <c r="AC219" s="1" t="s">
        <v>118</v>
      </c>
      <c r="AD219" s="1" t="s">
        <v>156</v>
      </c>
      <c r="AE219" s="60">
        <v>1</v>
      </c>
      <c r="AF219" s="59"/>
      <c r="AG219" s="59"/>
      <c r="AH219" s="59"/>
      <c r="AI219" s="59"/>
      <c r="AJ219" s="59"/>
      <c r="AK219" s="59"/>
      <c r="AL219" s="59"/>
      <c r="AM219" s="59"/>
      <c r="AN219" s="59"/>
      <c r="AO219" s="59"/>
      <c r="AP219" s="59"/>
      <c r="AQ219" s="59">
        <v>1</v>
      </c>
      <c r="AR219" s="68" t="s">
        <v>1030</v>
      </c>
      <c r="AS219" s="245" t="s">
        <v>1772</v>
      </c>
    </row>
    <row r="220" spans="1:45" ht="15" customHeight="1" x14ac:dyDescent="0.25">
      <c r="A220" s="136"/>
      <c r="B220" s="155"/>
      <c r="C220" s="156"/>
      <c r="D220" s="156"/>
      <c r="E220" s="156"/>
      <c r="F220" s="156"/>
      <c r="G220" s="194"/>
      <c r="H220" s="194"/>
      <c r="I220" s="194"/>
      <c r="J220" s="194"/>
      <c r="K220" s="38" t="s">
        <v>696</v>
      </c>
      <c r="L220" s="76" t="s">
        <v>1599</v>
      </c>
      <c r="M220" s="76" t="s">
        <v>1600</v>
      </c>
      <c r="N220" s="76" t="s">
        <v>121</v>
      </c>
      <c r="O220" s="76" t="s">
        <v>1557</v>
      </c>
      <c r="P220" s="76" t="s">
        <v>1161</v>
      </c>
      <c r="Q220" s="37" t="str">
        <f>'[1]5-CONTROLES'!AB256</f>
        <v>Fuerte</v>
      </c>
      <c r="R220" s="37" t="str">
        <f>'[1]5-CONTROLES'!AC256</f>
        <v>Débil</v>
      </c>
      <c r="S220" s="37" t="str">
        <f>'[1]5-CONTROLES'!AD256</f>
        <v>Débil</v>
      </c>
      <c r="T220" s="156"/>
      <c r="U220" s="194"/>
      <c r="V220" s="194"/>
      <c r="W220" s="194"/>
      <c r="X220" s="194"/>
      <c r="Y220" s="68" t="s">
        <v>1029</v>
      </c>
      <c r="Z220" s="245" t="s">
        <v>1792</v>
      </c>
      <c r="AA220" s="38" t="s">
        <v>944</v>
      </c>
      <c r="AB220" s="19" t="s">
        <v>398</v>
      </c>
      <c r="AC220" s="1" t="s">
        <v>121</v>
      </c>
      <c r="AD220" s="1" t="s">
        <v>399</v>
      </c>
      <c r="AE220" s="60">
        <v>4</v>
      </c>
      <c r="AF220" s="59"/>
      <c r="AG220" s="59"/>
      <c r="AH220" s="59">
        <v>1</v>
      </c>
      <c r="AI220" s="59"/>
      <c r="AJ220" s="59"/>
      <c r="AK220" s="59">
        <v>1</v>
      </c>
      <c r="AL220" s="59"/>
      <c r="AM220" s="59"/>
      <c r="AN220" s="59">
        <v>1</v>
      </c>
      <c r="AO220" s="59"/>
      <c r="AP220" s="59"/>
      <c r="AQ220" s="59">
        <v>1</v>
      </c>
      <c r="AR220" s="68" t="s">
        <v>1029</v>
      </c>
      <c r="AS220" s="245" t="s">
        <v>1897</v>
      </c>
    </row>
    <row r="221" spans="1:45" ht="15" customHeight="1" x14ac:dyDescent="0.25">
      <c r="A221" s="136"/>
      <c r="B221" s="155"/>
      <c r="C221" s="156"/>
      <c r="D221" s="156"/>
      <c r="E221" s="156"/>
      <c r="F221" s="156"/>
      <c r="G221" s="194"/>
      <c r="H221" s="194"/>
      <c r="I221" s="194"/>
      <c r="J221" s="194"/>
      <c r="K221" s="38" t="s">
        <v>697</v>
      </c>
      <c r="L221" s="76" t="s">
        <v>1601</v>
      </c>
      <c r="M221" s="76" t="s">
        <v>1602</v>
      </c>
      <c r="N221" s="76" t="s">
        <v>1269</v>
      </c>
      <c r="O221" s="76" t="s">
        <v>1232</v>
      </c>
      <c r="P221" s="76" t="s">
        <v>1162</v>
      </c>
      <c r="Q221" s="37" t="str">
        <f>'[1]5-CONTROLES'!AB257</f>
        <v>Moderado</v>
      </c>
      <c r="R221" s="37" t="str">
        <f>'[1]5-CONTROLES'!AC257</f>
        <v>Fuerte</v>
      </c>
      <c r="S221" s="37" t="str">
        <f>'[1]5-CONTROLES'!AD257</f>
        <v>Moderado</v>
      </c>
      <c r="T221" s="156"/>
      <c r="U221" s="194"/>
      <c r="V221" s="194"/>
      <c r="W221" s="194"/>
      <c r="X221" s="194"/>
      <c r="Y221" s="68" t="s">
        <v>1028</v>
      </c>
      <c r="Z221" s="245" t="s">
        <v>1832</v>
      </c>
      <c r="AA221" s="38" t="s">
        <v>945</v>
      </c>
      <c r="AB221" s="19" t="s">
        <v>400</v>
      </c>
      <c r="AC221" s="19" t="s">
        <v>401</v>
      </c>
      <c r="AD221" s="19" t="s">
        <v>373</v>
      </c>
      <c r="AE221" s="62">
        <v>2</v>
      </c>
      <c r="AF221" s="56"/>
      <c r="AG221" s="56">
        <v>1</v>
      </c>
      <c r="AH221" s="56"/>
      <c r="AI221" s="56"/>
      <c r="AJ221" s="56"/>
      <c r="AK221" s="56"/>
      <c r="AL221" s="56"/>
      <c r="AM221" s="56"/>
      <c r="AN221" s="56">
        <v>1</v>
      </c>
      <c r="AO221" s="59"/>
      <c r="AP221" s="59"/>
      <c r="AQ221" s="59"/>
      <c r="AR221" s="68" t="s">
        <v>1028</v>
      </c>
      <c r="AS221" s="245" t="s">
        <v>1899</v>
      </c>
    </row>
    <row r="222" spans="1:45" ht="15" customHeight="1" x14ac:dyDescent="0.25">
      <c r="A222" s="136"/>
      <c r="B222" s="155"/>
      <c r="C222" s="156"/>
      <c r="D222" s="156"/>
      <c r="E222" s="156"/>
      <c r="F222" s="156"/>
      <c r="G222" s="194"/>
      <c r="H222" s="194"/>
      <c r="I222" s="194"/>
      <c r="J222" s="194"/>
      <c r="K222" s="38" t="s">
        <v>698</v>
      </c>
      <c r="L222" s="76" t="s">
        <v>1355</v>
      </c>
      <c r="M222" s="76" t="s">
        <v>1356</v>
      </c>
      <c r="N222" s="76" t="s">
        <v>126</v>
      </c>
      <c r="O222" s="76" t="s">
        <v>1318</v>
      </c>
      <c r="P222" s="76" t="s">
        <v>1092</v>
      </c>
      <c r="Q222" s="37" t="str">
        <f>'[1]5-CONTROLES'!AB258</f>
        <v>Fuerte</v>
      </c>
      <c r="R222" s="37" t="str">
        <f>'[1]5-CONTROLES'!AC258</f>
        <v>Fuerte</v>
      </c>
      <c r="S222" s="37" t="str">
        <f>'[1]5-CONTROLES'!AD258</f>
        <v>Fuerte</v>
      </c>
      <c r="T222" s="156"/>
      <c r="U222" s="194"/>
      <c r="V222" s="194"/>
      <c r="W222" s="194"/>
      <c r="X222" s="194"/>
      <c r="Y222" s="68" t="s">
        <v>1029</v>
      </c>
      <c r="Z222" s="245" t="s">
        <v>1797</v>
      </c>
      <c r="AA222" s="38" t="s">
        <v>946</v>
      </c>
      <c r="AB222" s="19" t="s">
        <v>110</v>
      </c>
      <c r="AC222" s="19" t="s">
        <v>126</v>
      </c>
      <c r="AD222" s="19" t="s">
        <v>127</v>
      </c>
      <c r="AE222" s="40">
        <v>2</v>
      </c>
      <c r="AF222" s="10"/>
      <c r="AG222" s="41">
        <v>1</v>
      </c>
      <c r="AH222" s="41"/>
      <c r="AI222" s="10"/>
      <c r="AJ222" s="10"/>
      <c r="AK222" s="10"/>
      <c r="AL222" s="41">
        <v>1</v>
      </c>
      <c r="AM222" s="59"/>
      <c r="AN222" s="59"/>
      <c r="AO222" s="59"/>
      <c r="AP222" s="59"/>
      <c r="AQ222" s="59"/>
      <c r="AR222" s="68" t="s">
        <v>1029</v>
      </c>
      <c r="AS222" s="245" t="s">
        <v>1847</v>
      </c>
    </row>
    <row r="223" spans="1:45" ht="15" customHeight="1" x14ac:dyDescent="0.25">
      <c r="A223" s="136"/>
      <c r="B223" s="155"/>
      <c r="C223" s="156"/>
      <c r="D223" s="156"/>
      <c r="E223" s="156"/>
      <c r="F223" s="156"/>
      <c r="G223" s="194"/>
      <c r="H223" s="194"/>
      <c r="I223" s="194"/>
      <c r="J223" s="194"/>
      <c r="K223" s="38" t="s">
        <v>699</v>
      </c>
      <c r="L223" s="76" t="s">
        <v>1603</v>
      </c>
      <c r="M223" s="76" t="s">
        <v>1604</v>
      </c>
      <c r="N223" s="76" t="s">
        <v>1605</v>
      </c>
      <c r="O223" s="76" t="s">
        <v>1232</v>
      </c>
      <c r="P223" s="76" t="s">
        <v>1065</v>
      </c>
      <c r="Q223" s="37" t="str">
        <f>'[1]5-CONTROLES'!AB259</f>
        <v>Fuerte</v>
      </c>
      <c r="R223" s="37" t="str">
        <f>'[1]5-CONTROLES'!AC259</f>
        <v>Moderado</v>
      </c>
      <c r="S223" s="37" t="str">
        <f>'[1]5-CONTROLES'!AD259</f>
        <v>Moderado</v>
      </c>
      <c r="T223" s="156"/>
      <c r="U223" s="194"/>
      <c r="V223" s="194"/>
      <c r="W223" s="194"/>
      <c r="X223" s="194"/>
      <c r="Y223" s="68" t="s">
        <v>1028</v>
      </c>
      <c r="Z223" s="245" t="s">
        <v>1814</v>
      </c>
      <c r="AA223" s="38" t="s">
        <v>947</v>
      </c>
      <c r="AB223" s="19" t="s">
        <v>402</v>
      </c>
      <c r="AC223" s="1" t="s">
        <v>129</v>
      </c>
      <c r="AD223" s="1" t="s">
        <v>63</v>
      </c>
      <c r="AE223" s="40">
        <v>4</v>
      </c>
      <c r="AF223" s="10"/>
      <c r="AG223" s="41"/>
      <c r="AH223" s="41">
        <v>1</v>
      </c>
      <c r="AI223" s="10"/>
      <c r="AJ223" s="10"/>
      <c r="AK223" s="41">
        <v>1</v>
      </c>
      <c r="AL223" s="10"/>
      <c r="AM223" s="3"/>
      <c r="AN223" s="3">
        <v>1</v>
      </c>
      <c r="AO223" s="3"/>
      <c r="AP223" s="3"/>
      <c r="AQ223" s="3">
        <v>1</v>
      </c>
      <c r="AR223" s="68" t="s">
        <v>1028</v>
      </c>
      <c r="AS223" s="251" t="s">
        <v>1900</v>
      </c>
    </row>
    <row r="224" spans="1:45" ht="15" customHeight="1" x14ac:dyDescent="0.25">
      <c r="A224" s="136"/>
      <c r="B224" s="155"/>
      <c r="C224" s="156"/>
      <c r="D224" s="156"/>
      <c r="E224" s="156"/>
      <c r="F224" s="156"/>
      <c r="G224" s="194"/>
      <c r="H224" s="194"/>
      <c r="I224" s="194"/>
      <c r="J224" s="194"/>
      <c r="K224" s="38" t="s">
        <v>700</v>
      </c>
      <c r="L224" s="76" t="s">
        <v>1606</v>
      </c>
      <c r="M224" s="76" t="s">
        <v>1607</v>
      </c>
      <c r="N224" s="76" t="s">
        <v>131</v>
      </c>
      <c r="O224" s="76" t="s">
        <v>1211</v>
      </c>
      <c r="P224" s="76" t="s">
        <v>1043</v>
      </c>
      <c r="Q224" s="37" t="str">
        <f>'[1]5-CONTROLES'!AB260</f>
        <v>Fuerte</v>
      </c>
      <c r="R224" s="37" t="str">
        <f>'[1]5-CONTROLES'!AC260</f>
        <v>Fuerte</v>
      </c>
      <c r="S224" s="37" t="str">
        <f>'[1]5-CONTROLES'!AD260</f>
        <v>Fuerte</v>
      </c>
      <c r="T224" s="156"/>
      <c r="U224" s="194"/>
      <c r="V224" s="194"/>
      <c r="W224" s="194"/>
      <c r="X224" s="194"/>
      <c r="Y224" s="68" t="s">
        <v>1029</v>
      </c>
      <c r="Z224" s="248" t="s">
        <v>1816</v>
      </c>
      <c r="AA224" s="38" t="s">
        <v>948</v>
      </c>
      <c r="AB224" s="19" t="s">
        <v>403</v>
      </c>
      <c r="AC224" s="1" t="s">
        <v>131</v>
      </c>
      <c r="AD224" s="3" t="s">
        <v>404</v>
      </c>
      <c r="AE224" s="60">
        <v>1</v>
      </c>
      <c r="AF224" s="59"/>
      <c r="AG224" s="59"/>
      <c r="AH224" s="59">
        <v>1</v>
      </c>
      <c r="AI224" s="59"/>
      <c r="AJ224" s="59"/>
      <c r="AK224" s="59"/>
      <c r="AL224" s="59"/>
      <c r="AM224" s="59"/>
      <c r="AN224" s="59"/>
      <c r="AO224" s="59"/>
      <c r="AP224" s="59"/>
      <c r="AQ224" s="59"/>
      <c r="AR224" s="69" t="s">
        <v>1029</v>
      </c>
      <c r="AS224" s="260" t="s">
        <v>1904</v>
      </c>
    </row>
    <row r="225" spans="1:45" ht="15" customHeight="1" x14ac:dyDescent="0.25">
      <c r="A225" s="136"/>
      <c r="B225" s="155"/>
      <c r="C225" s="156"/>
      <c r="D225" s="156"/>
      <c r="E225" s="156"/>
      <c r="F225" s="156"/>
      <c r="G225" s="194"/>
      <c r="H225" s="194"/>
      <c r="I225" s="194"/>
      <c r="J225" s="194"/>
      <c r="K225" s="38" t="s">
        <v>701</v>
      </c>
      <c r="L225" s="76" t="s">
        <v>1608</v>
      </c>
      <c r="M225" s="76" t="s">
        <v>1609</v>
      </c>
      <c r="N225" s="76" t="s">
        <v>378</v>
      </c>
      <c r="O225" s="76" t="s">
        <v>1200</v>
      </c>
      <c r="P225" s="76" t="s">
        <v>1152</v>
      </c>
      <c r="Q225" s="37" t="str">
        <f>'[1]5-CONTROLES'!AB261</f>
        <v>Débil</v>
      </c>
      <c r="R225" s="37" t="str">
        <f>'[1]5-CONTROLES'!AC261</f>
        <v>Débil</v>
      </c>
      <c r="S225" s="37" t="str">
        <f>'[1]5-CONTROLES'!AD261</f>
        <v>Débil</v>
      </c>
      <c r="T225" s="156"/>
      <c r="U225" s="194"/>
      <c r="V225" s="194"/>
      <c r="W225" s="194"/>
      <c r="X225" s="194"/>
      <c r="Y225" s="68" t="s">
        <v>1028</v>
      </c>
      <c r="Z225" s="245" t="s">
        <v>1804</v>
      </c>
      <c r="AA225" s="38" t="s">
        <v>949</v>
      </c>
      <c r="AB225" s="1" t="s">
        <v>405</v>
      </c>
      <c r="AC225" s="1" t="s">
        <v>406</v>
      </c>
      <c r="AD225" s="1" t="s">
        <v>407</v>
      </c>
      <c r="AE225" s="60">
        <v>2</v>
      </c>
      <c r="AF225" s="59"/>
      <c r="AG225" s="59"/>
      <c r="AH225" s="59"/>
      <c r="AI225" s="59"/>
      <c r="AJ225" s="59">
        <v>1</v>
      </c>
      <c r="AK225" s="59"/>
      <c r="AL225" s="59"/>
      <c r="AM225" s="59"/>
      <c r="AN225" s="59"/>
      <c r="AO225" s="59"/>
      <c r="AP225" s="59">
        <v>1</v>
      </c>
      <c r="AQ225" s="59"/>
      <c r="AR225" s="68" t="s">
        <v>1030</v>
      </c>
      <c r="AS225" s="245" t="s">
        <v>1767</v>
      </c>
    </row>
    <row r="226" spans="1:45" ht="15" customHeight="1" x14ac:dyDescent="0.25">
      <c r="A226" s="136"/>
      <c r="B226" s="155"/>
      <c r="C226" s="156"/>
      <c r="D226" s="156"/>
      <c r="E226" s="156"/>
      <c r="F226" s="156"/>
      <c r="G226" s="194"/>
      <c r="H226" s="194"/>
      <c r="I226" s="194"/>
      <c r="J226" s="194"/>
      <c r="K226" s="38" t="s">
        <v>702</v>
      </c>
      <c r="L226" s="76" t="s">
        <v>1541</v>
      </c>
      <c r="M226" s="76" t="s">
        <v>1610</v>
      </c>
      <c r="N226" s="76" t="s">
        <v>1611</v>
      </c>
      <c r="O226" s="76" t="s">
        <v>1612</v>
      </c>
      <c r="P226" s="76" t="s">
        <v>1163</v>
      </c>
      <c r="Q226" s="37" t="str">
        <f>'[1]5-CONTROLES'!AB262</f>
        <v>Fuerte</v>
      </c>
      <c r="R226" s="37" t="str">
        <f>'[1]5-CONTROLES'!AC262</f>
        <v>Fuerte</v>
      </c>
      <c r="S226" s="37" t="str">
        <f>'[1]5-CONTROLES'!AD262</f>
        <v>Fuerte</v>
      </c>
      <c r="T226" s="156"/>
      <c r="U226" s="194"/>
      <c r="V226" s="194"/>
      <c r="W226" s="194"/>
      <c r="X226" s="194"/>
      <c r="Y226" s="68" t="s">
        <v>1028</v>
      </c>
      <c r="Z226" s="245" t="s">
        <v>1818</v>
      </c>
      <c r="AA226" s="38" t="s">
        <v>950</v>
      </c>
      <c r="AB226" s="12" t="s">
        <v>408</v>
      </c>
      <c r="AC226" s="12" t="s">
        <v>409</v>
      </c>
      <c r="AD226" s="12" t="s">
        <v>410</v>
      </c>
      <c r="AE226" s="13">
        <v>2</v>
      </c>
      <c r="AF226" s="14"/>
      <c r="AG226" s="14"/>
      <c r="AH226" s="14"/>
      <c r="AI226" s="14"/>
      <c r="AJ226" s="14"/>
      <c r="AK226" s="14">
        <v>1</v>
      </c>
      <c r="AL226" s="14"/>
      <c r="AM226" s="14"/>
      <c r="AN226" s="14"/>
      <c r="AO226" s="14"/>
      <c r="AP226" s="14"/>
      <c r="AQ226" s="14">
        <v>1</v>
      </c>
      <c r="AR226" s="68" t="s">
        <v>1030</v>
      </c>
      <c r="AS226" s="245" t="s">
        <v>1766</v>
      </c>
    </row>
    <row r="227" spans="1:45" ht="15" customHeight="1" x14ac:dyDescent="0.25">
      <c r="A227" s="136"/>
      <c r="B227" s="155"/>
      <c r="C227" s="156"/>
      <c r="D227" s="156"/>
      <c r="E227" s="156"/>
      <c r="F227" s="156"/>
      <c r="G227" s="194"/>
      <c r="H227" s="194"/>
      <c r="I227" s="194"/>
      <c r="J227" s="194"/>
      <c r="K227" s="38" t="s">
        <v>703</v>
      </c>
      <c r="L227" s="76" t="s">
        <v>1568</v>
      </c>
      <c r="M227" s="76" t="s">
        <v>1613</v>
      </c>
      <c r="N227" s="76" t="s">
        <v>1369</v>
      </c>
      <c r="O227" s="76" t="s">
        <v>1285</v>
      </c>
      <c r="P227" s="76" t="s">
        <v>1164</v>
      </c>
      <c r="Q227" s="37" t="str">
        <f>'[1]5-CONTROLES'!AB263</f>
        <v>Moderado</v>
      </c>
      <c r="R227" s="37" t="str">
        <f>'[1]5-CONTROLES'!AC263</f>
        <v>Fuerte</v>
      </c>
      <c r="S227" s="37" t="str">
        <f>'[1]5-CONTROLES'!AD263</f>
        <v>Moderado</v>
      </c>
      <c r="T227" s="156"/>
      <c r="U227" s="194"/>
      <c r="V227" s="194"/>
      <c r="W227" s="194"/>
      <c r="X227" s="194"/>
      <c r="Y227" s="68" t="s">
        <v>1029</v>
      </c>
      <c r="Z227" s="245" t="s">
        <v>1785</v>
      </c>
      <c r="AA227" s="38" t="s">
        <v>951</v>
      </c>
      <c r="AB227" s="1" t="s">
        <v>411</v>
      </c>
      <c r="AC227" s="1" t="s">
        <v>338</v>
      </c>
      <c r="AD227" s="1" t="s">
        <v>219</v>
      </c>
      <c r="AE227" s="2">
        <v>3</v>
      </c>
      <c r="AF227" s="3">
        <v>1</v>
      </c>
      <c r="AG227" s="3"/>
      <c r="AH227" s="3"/>
      <c r="AI227" s="3"/>
      <c r="AJ227" s="3">
        <v>1</v>
      </c>
      <c r="AK227" s="3"/>
      <c r="AL227" s="3"/>
      <c r="AM227" s="3"/>
      <c r="AN227" s="3">
        <v>1</v>
      </c>
      <c r="AO227" s="59"/>
      <c r="AP227" s="59"/>
      <c r="AQ227" s="59"/>
      <c r="AR227" s="68" t="s">
        <v>1028</v>
      </c>
      <c r="AS227" s="245" t="s">
        <v>1910</v>
      </c>
    </row>
    <row r="228" spans="1:45" ht="15" customHeight="1" x14ac:dyDescent="0.25">
      <c r="A228" s="136"/>
      <c r="B228" s="155"/>
      <c r="C228" s="156"/>
      <c r="D228" s="156"/>
      <c r="E228" s="156"/>
      <c r="F228" s="156"/>
      <c r="G228" s="194"/>
      <c r="H228" s="194"/>
      <c r="I228" s="194"/>
      <c r="J228" s="194"/>
      <c r="K228" s="38" t="s">
        <v>704</v>
      </c>
      <c r="L228" s="76" t="s">
        <v>1512</v>
      </c>
      <c r="M228" s="76" t="s">
        <v>1513</v>
      </c>
      <c r="N228" s="76" t="s">
        <v>220</v>
      </c>
      <c r="O228" s="76" t="s">
        <v>1200</v>
      </c>
      <c r="P228" s="76" t="s">
        <v>1144</v>
      </c>
      <c r="Q228" s="37" t="str">
        <f>'[1]5-CONTROLES'!AB264</f>
        <v>Fuerte</v>
      </c>
      <c r="R228" s="37" t="str">
        <f>'[1]5-CONTROLES'!AC264</f>
        <v>Fuerte</v>
      </c>
      <c r="S228" s="37" t="str">
        <f>'[1]5-CONTROLES'!AD264</f>
        <v>Fuerte</v>
      </c>
      <c r="T228" s="156"/>
      <c r="U228" s="194"/>
      <c r="V228" s="194"/>
      <c r="W228" s="194"/>
      <c r="X228" s="194"/>
      <c r="Y228" s="68" t="s">
        <v>1028</v>
      </c>
      <c r="Z228" s="245" t="s">
        <v>1823</v>
      </c>
      <c r="AA228" s="38" t="s">
        <v>952</v>
      </c>
      <c r="AB228" s="1" t="s">
        <v>341</v>
      </c>
      <c r="AC228" s="1" t="s">
        <v>220</v>
      </c>
      <c r="AD228" s="1" t="s">
        <v>289</v>
      </c>
      <c r="AE228" s="2">
        <v>4</v>
      </c>
      <c r="AF228" s="3"/>
      <c r="AG228" s="3">
        <v>1</v>
      </c>
      <c r="AH228" s="10"/>
      <c r="AI228" s="10"/>
      <c r="AJ228" s="3">
        <v>1</v>
      </c>
      <c r="AK228" s="10"/>
      <c r="AL228" s="10"/>
      <c r="AM228" s="3">
        <v>1</v>
      </c>
      <c r="AN228" s="10"/>
      <c r="AO228" s="10"/>
      <c r="AP228" s="3">
        <v>1</v>
      </c>
      <c r="AQ228" s="59"/>
      <c r="AR228" s="68" t="s">
        <v>1028</v>
      </c>
      <c r="AS228" s="245" t="s">
        <v>1913</v>
      </c>
    </row>
    <row r="229" spans="1:45" ht="15" customHeight="1" x14ac:dyDescent="0.25">
      <c r="A229" s="136"/>
      <c r="B229" s="120"/>
      <c r="C229" s="127"/>
      <c r="D229" s="127"/>
      <c r="E229" s="127"/>
      <c r="F229" s="127"/>
      <c r="G229" s="193"/>
      <c r="H229" s="193"/>
      <c r="I229" s="193"/>
      <c r="J229" s="193"/>
      <c r="K229" s="38" t="s">
        <v>705</v>
      </c>
      <c r="L229" s="76" t="s">
        <v>1614</v>
      </c>
      <c r="M229" s="76" t="s">
        <v>1610</v>
      </c>
      <c r="N229" s="76" t="s">
        <v>1371</v>
      </c>
      <c r="O229" s="76" t="s">
        <v>1285</v>
      </c>
      <c r="P229" s="76" t="s">
        <v>1159</v>
      </c>
      <c r="Q229" s="37" t="str">
        <f>'[1]5-CONTROLES'!AB265</f>
        <v>Fuerte</v>
      </c>
      <c r="R229" s="37" t="str">
        <f>'[1]5-CONTROLES'!AC265</f>
        <v>Fuerte</v>
      </c>
      <c r="S229" s="37" t="str">
        <f>'[1]5-CONTROLES'!AD265</f>
        <v>Fuerte</v>
      </c>
      <c r="T229" s="127"/>
      <c r="U229" s="193"/>
      <c r="V229" s="193"/>
      <c r="W229" s="193"/>
      <c r="X229" s="193"/>
      <c r="Y229" s="68" t="s">
        <v>1029</v>
      </c>
      <c r="Z229" s="245" t="s">
        <v>1751</v>
      </c>
      <c r="AA229" s="38" t="s">
        <v>953</v>
      </c>
      <c r="AB229" s="12" t="s">
        <v>408</v>
      </c>
      <c r="AC229" s="8" t="s">
        <v>343</v>
      </c>
      <c r="AD229" s="1" t="s">
        <v>390</v>
      </c>
      <c r="AE229" s="40">
        <v>2</v>
      </c>
      <c r="AF229" s="3"/>
      <c r="AG229" s="3"/>
      <c r="AH229" s="3"/>
      <c r="AI229" s="3">
        <v>1</v>
      </c>
      <c r="AJ229" s="3"/>
      <c r="AK229" s="42"/>
      <c r="AL229" s="3"/>
      <c r="AM229" s="3"/>
      <c r="AN229" s="3">
        <v>1</v>
      </c>
      <c r="AO229" s="3"/>
      <c r="AP229" s="3"/>
      <c r="AQ229" s="3"/>
      <c r="AR229" s="68" t="s">
        <v>1029</v>
      </c>
      <c r="AS229" s="260" t="s">
        <v>1861</v>
      </c>
    </row>
    <row r="230" spans="1:45" ht="15" customHeight="1" x14ac:dyDescent="0.25">
      <c r="A230" s="136"/>
      <c r="B230" s="119" t="s">
        <v>1020</v>
      </c>
      <c r="C230" s="126" t="str">
        <f>'[1]3-IDENTIFICACIÓN DEL RIESGO'!G86</f>
        <v>Posibilidad de ocurrencia de prevaricato en la adquisición de predios para comunidades étnicas con avalúos mal practicados, o no aptos para beneficio de terceros.</v>
      </c>
      <c r="D230" s="126" t="s">
        <v>54</v>
      </c>
      <c r="E230" s="37" t="str">
        <f>'[1]3-IDENTIFICACIÓN DEL RIESGO'!H86</f>
        <v xml:space="preserve">Por que los avalúos son practicados por el IGAC o lonjas privadas, entidades diferentes a la ANT </v>
      </c>
      <c r="F230" s="37" t="str">
        <f>'[1]3-IDENTIFICACIÓN DEL RIESGO'!L86</f>
        <v>Detrimento patrimonial por pago de lo debido.</v>
      </c>
      <c r="G230" s="192" t="str">
        <f>'[1]4-VALORACIÓN DEL RIESGO'!G48</f>
        <v>Rara Vez</v>
      </c>
      <c r="H230" s="192" t="str">
        <f>'[1]4-VALORACIÓN DEL RIESGO'!AC48</f>
        <v>Catastrófico</v>
      </c>
      <c r="I230" s="192" t="str">
        <f>'[1]4-VALORACIÓN DEL RIESGO'!AE48</f>
        <v>Extremo</v>
      </c>
      <c r="J230" s="192" t="str">
        <f>'[1]4-VALORACIÓN DEL RIESGO'!AF48</f>
        <v>Reducir</v>
      </c>
      <c r="K230" s="38" t="s">
        <v>706</v>
      </c>
      <c r="L230" s="76" t="s">
        <v>1615</v>
      </c>
      <c r="M230" s="76" t="s">
        <v>1616</v>
      </c>
      <c r="N230" s="76" t="s">
        <v>413</v>
      </c>
      <c r="O230" s="76" t="s">
        <v>1617</v>
      </c>
      <c r="P230" s="76" t="s">
        <v>1165</v>
      </c>
      <c r="Q230" s="37" t="str">
        <f>'[1]5-CONTROLES'!AB266</f>
        <v>Fuerte</v>
      </c>
      <c r="R230" s="37" t="str">
        <f>'[1]5-CONTROLES'!AC266</f>
        <v>Fuerte</v>
      </c>
      <c r="S230" s="37" t="str">
        <f>'[1]5-CONTROLES'!AD266</f>
        <v>Fuerte</v>
      </c>
      <c r="T230" s="126" t="str">
        <f>'[1]5-CONTROLES'!AH266</f>
        <v>Fuerte</v>
      </c>
      <c r="U230" s="192" t="str">
        <f>'[1]5-CONTROLES'!AL266</f>
        <v>Rara Vez</v>
      </c>
      <c r="V230" s="192" t="str">
        <f>'[1]5-CONTROLES'!AP266</f>
        <v>Moderado</v>
      </c>
      <c r="W230" s="192" t="str">
        <f>'[1]5-CONTROLES'!AQ266</f>
        <v>Moderado</v>
      </c>
      <c r="X230" s="192" t="str">
        <f>'[1]5-CONTROLES'!AS266</f>
        <v>Acción preventiva</v>
      </c>
      <c r="Y230" s="68" t="s">
        <v>1028</v>
      </c>
      <c r="Z230" s="245" t="s">
        <v>1828</v>
      </c>
      <c r="AA230" s="38" t="s">
        <v>954</v>
      </c>
      <c r="AB230" s="1" t="s">
        <v>412</v>
      </c>
      <c r="AC230" s="1" t="s">
        <v>413</v>
      </c>
      <c r="AD230" s="1" t="s">
        <v>414</v>
      </c>
      <c r="AE230" s="60">
        <v>4</v>
      </c>
      <c r="AF230" s="3"/>
      <c r="AG230" s="3"/>
      <c r="AH230" s="3"/>
      <c r="AI230" s="3">
        <v>1</v>
      </c>
      <c r="AJ230" s="3"/>
      <c r="AK230" s="3">
        <v>1</v>
      </c>
      <c r="AL230" s="3"/>
      <c r="AM230" s="3">
        <v>1</v>
      </c>
      <c r="AN230" s="3"/>
      <c r="AO230" s="3">
        <v>1</v>
      </c>
      <c r="AP230" s="3"/>
      <c r="AQ230" s="59"/>
      <c r="AR230" s="68" t="s">
        <v>1029</v>
      </c>
      <c r="AS230" s="245" t="s">
        <v>1860</v>
      </c>
    </row>
    <row r="231" spans="1:45" ht="15" customHeight="1" x14ac:dyDescent="0.25">
      <c r="A231" s="136"/>
      <c r="B231" s="120"/>
      <c r="C231" s="127"/>
      <c r="D231" s="127"/>
      <c r="E231" s="37" t="str">
        <f>'[1]3-IDENTIFICACIÓN DEL RIESGO'!H87</f>
        <v xml:space="preserve">Por que en la visita técnica se identifique que el predio es apto para beneficiar a la comunidad y que no tenga agua </v>
      </c>
      <c r="F231" s="37" t="str">
        <f>'[1]3-IDENTIFICACIÓN DEL RIESGO'!L87</f>
        <v>Consecuencia 2 Riesgo 1</v>
      </c>
      <c r="G231" s="193"/>
      <c r="H231" s="193"/>
      <c r="I231" s="193"/>
      <c r="J231" s="193"/>
      <c r="K231" s="38" t="s">
        <v>707</v>
      </c>
      <c r="L231" s="76" t="s">
        <v>1618</v>
      </c>
      <c r="M231" s="76" t="s">
        <v>1619</v>
      </c>
      <c r="N231" s="76" t="s">
        <v>413</v>
      </c>
      <c r="O231" s="76" t="s">
        <v>1620</v>
      </c>
      <c r="P231" s="76" t="s">
        <v>1166</v>
      </c>
      <c r="Q231" s="37" t="str">
        <f>'[1]5-CONTROLES'!AB267</f>
        <v>Fuerte</v>
      </c>
      <c r="R231" s="37" t="str">
        <f>'[1]5-CONTROLES'!AC267</f>
        <v>Fuerte</v>
      </c>
      <c r="S231" s="37" t="str">
        <f>'[1]5-CONTROLES'!AD267</f>
        <v>Fuerte</v>
      </c>
      <c r="T231" s="127"/>
      <c r="U231" s="193"/>
      <c r="V231" s="193"/>
      <c r="W231" s="193"/>
      <c r="X231" s="193"/>
      <c r="Y231" s="68" t="s">
        <v>1028</v>
      </c>
      <c r="Z231" s="245" t="s">
        <v>1828</v>
      </c>
      <c r="AA231" s="38" t="s">
        <v>955</v>
      </c>
      <c r="AB231" s="1" t="s">
        <v>415</v>
      </c>
      <c r="AC231" s="1" t="s">
        <v>413</v>
      </c>
      <c r="AD231" s="1" t="s">
        <v>416</v>
      </c>
      <c r="AE231" s="60">
        <v>4</v>
      </c>
      <c r="AF231" s="3"/>
      <c r="AG231" s="3"/>
      <c r="AH231" s="3"/>
      <c r="AI231" s="3">
        <v>1</v>
      </c>
      <c r="AJ231" s="3"/>
      <c r="AK231" s="3">
        <v>1</v>
      </c>
      <c r="AL231" s="3"/>
      <c r="AM231" s="3">
        <v>1</v>
      </c>
      <c r="AN231" s="3"/>
      <c r="AO231" s="3">
        <v>1</v>
      </c>
      <c r="AP231" s="3"/>
      <c r="AQ231" s="10"/>
      <c r="AR231" s="68" t="s">
        <v>1028</v>
      </c>
      <c r="AS231" s="245" t="s">
        <v>1922</v>
      </c>
    </row>
    <row r="232" spans="1:45" ht="15.75" customHeight="1" x14ac:dyDescent="0.25">
      <c r="A232" s="125" t="str">
        <f>'[1]3-IDENTIFICACIÓN DEL RIESGO'!B90</f>
        <v>Administración de Tierras.</v>
      </c>
      <c r="B232" s="119" t="s">
        <v>1021</v>
      </c>
      <c r="C232" s="126" t="str">
        <f>'[1]3-IDENTIFICACIÓN DEL RIESGO'!G90</f>
        <v>Posibilidad de presentarse cohecho, concusión y/o prevaricato, en las actuaciones de algún profesional de la Subdirección de Administración de Tierras de la Nación, para agilizar trámites o proferir decisiones administrativas relacionadas con solicitudes de limitación a la propiedad</v>
      </c>
      <c r="D232" s="126" t="s">
        <v>54</v>
      </c>
      <c r="E232" s="37" t="str">
        <f>'[1]3-IDENTIFICACIÓN DEL RIESGO'!H90</f>
        <v>Presencia de intereses particulares o conductas del profesional designado por SATN, que conlleve a recibir o solicitar beneficios en la verificación del estudio del caso recibido para limitación de la propiedad</v>
      </c>
      <c r="F232" s="37" t="str">
        <f>'[1]3-IDENTIFICACIÓN DEL RIESGO'!L90</f>
        <v>Detrimento patrimonial o defraudación, tanto de los particulares como del Estado</v>
      </c>
      <c r="G232" s="192" t="str">
        <f>'[1]4-VALORACIÓN DEL RIESGO'!G50</f>
        <v>Posible</v>
      </c>
      <c r="H232" s="192" t="str">
        <f>'[1]4-VALORACIÓN DEL RIESGO'!AC50</f>
        <v>Catastrófico</v>
      </c>
      <c r="I232" s="192" t="str">
        <f>'[1]4-VALORACIÓN DEL RIESGO'!AE50</f>
        <v>Extremo</v>
      </c>
      <c r="J232" s="192" t="str">
        <f>'[1]4-VALORACIÓN DEL RIESGO'!AF50</f>
        <v>Reducir</v>
      </c>
      <c r="K232" s="38" t="s">
        <v>708</v>
      </c>
      <c r="L232" s="76" t="s">
        <v>1621</v>
      </c>
      <c r="M232" s="76" t="s">
        <v>1622</v>
      </c>
      <c r="N232" s="76" t="s">
        <v>1623</v>
      </c>
      <c r="O232" s="76" t="s">
        <v>1318</v>
      </c>
      <c r="P232" s="76" t="s">
        <v>1167</v>
      </c>
      <c r="Q232" s="37" t="str">
        <f>'[1]5-CONTROLES'!AB268</f>
        <v>Fuerte</v>
      </c>
      <c r="R232" s="37" t="str">
        <f>'[1]5-CONTROLES'!AC268</f>
        <v>Fuerte</v>
      </c>
      <c r="S232" s="37" t="str">
        <f>'[1]5-CONTROLES'!AD268</f>
        <v>Fuerte</v>
      </c>
      <c r="T232" s="126" t="str">
        <f>'[1]5-CONTROLES'!AH268</f>
        <v>Fuerte</v>
      </c>
      <c r="U232" s="192" t="str">
        <f>'[1]5-CONTROLES'!AL268</f>
        <v>Rara Vez</v>
      </c>
      <c r="V232" s="192" t="str">
        <f>'[1]5-CONTROLES'!AP268</f>
        <v>Moderado</v>
      </c>
      <c r="W232" s="192" t="str">
        <f>'[1]5-CONTROLES'!AQ268</f>
        <v>Moderado</v>
      </c>
      <c r="X232" s="192" t="str">
        <f>'[1]5-CONTROLES'!AS268</f>
        <v>Acción preventiva</v>
      </c>
      <c r="Y232" s="68" t="s">
        <v>1028</v>
      </c>
      <c r="Z232" s="245" t="s">
        <v>1838</v>
      </c>
      <c r="AA232" s="38" t="s">
        <v>956</v>
      </c>
      <c r="AB232" s="19" t="s">
        <v>417</v>
      </c>
      <c r="AC232" s="19" t="s">
        <v>418</v>
      </c>
      <c r="AD232" s="1" t="s">
        <v>419</v>
      </c>
      <c r="AE232" s="55">
        <v>0.7</v>
      </c>
      <c r="AF232" s="39"/>
      <c r="AG232" s="47"/>
      <c r="AH232" s="47">
        <v>0.7</v>
      </c>
      <c r="AI232" s="10"/>
      <c r="AJ232" s="3"/>
      <c r="AK232" s="3"/>
      <c r="AL232" s="3"/>
      <c r="AM232" s="3"/>
      <c r="AN232" s="3"/>
      <c r="AO232" s="3"/>
      <c r="AP232" s="3"/>
      <c r="AQ232" s="3"/>
      <c r="AR232" s="68" t="s">
        <v>1028</v>
      </c>
      <c r="AS232" s="245" t="s">
        <v>1901</v>
      </c>
    </row>
    <row r="233" spans="1:45" ht="15.75" customHeight="1" x14ac:dyDescent="0.25">
      <c r="A233" s="125"/>
      <c r="B233" s="120"/>
      <c r="C233" s="127"/>
      <c r="D233" s="127"/>
      <c r="E233" s="37" t="str">
        <f>'[1]3-IDENTIFICACIÓN DEL RIESGO'!H91</f>
        <v>Desconocimiento de los requisitos establecidos en el Procedimiento ADMTI-P-006 Limitación a la Propiedad por parte de colaboradores que ingresan al grupo de LP en la SATN</v>
      </c>
      <c r="F233" s="37" t="str">
        <f>'[1]3-IDENTIFICACIÓN DEL RIESGO'!L91</f>
        <v>Investigaciones internas (control interno) o externas (por parte de órganos de control)</v>
      </c>
      <c r="G233" s="193"/>
      <c r="H233" s="193"/>
      <c r="I233" s="193"/>
      <c r="J233" s="193"/>
      <c r="K233" s="38" t="s">
        <v>709</v>
      </c>
      <c r="L233" s="76" t="s">
        <v>1624</v>
      </c>
      <c r="M233" s="76" t="s">
        <v>1625</v>
      </c>
      <c r="N233" s="76" t="s">
        <v>1623</v>
      </c>
      <c r="O233" s="76" t="s">
        <v>1200</v>
      </c>
      <c r="P233" s="76" t="s">
        <v>1168</v>
      </c>
      <c r="Q233" s="37" t="str">
        <f>'[1]5-CONTROLES'!AB269</f>
        <v>Fuerte</v>
      </c>
      <c r="R233" s="37" t="str">
        <f>'[1]5-CONTROLES'!AC269</f>
        <v>Fuerte</v>
      </c>
      <c r="S233" s="37" t="str">
        <f>'[1]5-CONTROLES'!AD269</f>
        <v>Fuerte</v>
      </c>
      <c r="T233" s="127"/>
      <c r="U233" s="193"/>
      <c r="V233" s="193"/>
      <c r="W233" s="193"/>
      <c r="X233" s="193"/>
      <c r="Y233" s="68" t="s">
        <v>1028</v>
      </c>
      <c r="Z233" s="245" t="s">
        <v>1839</v>
      </c>
      <c r="AA233" s="38" t="s">
        <v>957</v>
      </c>
      <c r="AB233" s="19" t="s">
        <v>420</v>
      </c>
      <c r="AC233" s="54" t="s">
        <v>421</v>
      </c>
      <c r="AD233" s="1" t="s">
        <v>422</v>
      </c>
      <c r="AE233" s="55">
        <v>0.8</v>
      </c>
      <c r="AF233" s="39"/>
      <c r="AG233" s="39"/>
      <c r="AH233" s="47">
        <v>0.8</v>
      </c>
      <c r="AI233" s="10"/>
      <c r="AJ233" s="3"/>
      <c r="AK233" s="3"/>
      <c r="AL233" s="3"/>
      <c r="AM233" s="3"/>
      <c r="AN233" s="3"/>
      <c r="AO233" s="3"/>
      <c r="AP233" s="3"/>
      <c r="AQ233" s="3"/>
      <c r="AR233" s="68" t="s">
        <v>1028</v>
      </c>
      <c r="AS233" s="245" t="s">
        <v>1923</v>
      </c>
    </row>
    <row r="234" spans="1:45" ht="15.75" customHeight="1" x14ac:dyDescent="0.25">
      <c r="A234" s="125"/>
      <c r="B234" s="119" t="s">
        <v>1022</v>
      </c>
      <c r="C234" s="126" t="str">
        <f>'[1]3-IDENTIFICACIÓN DEL RIESGO'!G92</f>
        <v>Posibilidad de presentarse cohecho, concusión y/o prevaricato,  en las actuaciones de algún profesional de la Subdirección de Administración de Tierras de la Nación, sobre adjudicación de baldíos a Entidades de Derecho Público</v>
      </c>
      <c r="D234" s="126" t="s">
        <v>54</v>
      </c>
      <c r="E234" s="37" t="str">
        <f>'[1]3-IDENTIFICACIÓN DEL RIESGO'!H92</f>
        <v>Presencia de intereses particulares o conductas del profesional designado por SATN, que conlleve a recibir o solicitar beneficios para la adjudicación de terrenos baldíos de la Nación a favor de Entidades de Derecho Público.</v>
      </c>
      <c r="F234" s="37" t="str">
        <f>'[1]3-IDENTIFICACIÓN DEL RIESGO'!L92</f>
        <v>Afectación en el logro de indicadores y metas asociadas a Entidades de Derecho Público aprobadas en la SATN</v>
      </c>
      <c r="G234" s="192" t="str">
        <f>'[1]4-VALORACIÓN DEL RIESGO'!G51</f>
        <v>Posible</v>
      </c>
      <c r="H234" s="192" t="str">
        <f>'[1]4-VALORACIÓN DEL RIESGO'!AC51</f>
        <v>Catastrófico</v>
      </c>
      <c r="I234" s="192" t="str">
        <f>'[1]4-VALORACIÓN DEL RIESGO'!AE51</f>
        <v>Extremo</v>
      </c>
      <c r="J234" s="192" t="str">
        <f>'[1]4-VALORACIÓN DEL RIESGO'!AF51</f>
        <v>Reducir</v>
      </c>
      <c r="K234" s="38" t="s">
        <v>710</v>
      </c>
      <c r="L234" s="76" t="s">
        <v>1626</v>
      </c>
      <c r="M234" s="76" t="s">
        <v>1627</v>
      </c>
      <c r="N234" s="76" t="s">
        <v>1623</v>
      </c>
      <c r="O234" s="76" t="s">
        <v>1216</v>
      </c>
      <c r="P234" s="76" t="s">
        <v>1169</v>
      </c>
      <c r="Q234" s="37" t="str">
        <f>'[1]5-CONTROLES'!AB270</f>
        <v>Fuerte</v>
      </c>
      <c r="R234" s="37" t="str">
        <f>'[1]5-CONTROLES'!AC270</f>
        <v>Fuerte</v>
      </c>
      <c r="S234" s="37" t="str">
        <f>'[1]5-CONTROLES'!AD270</f>
        <v>Fuerte</v>
      </c>
      <c r="T234" s="126" t="str">
        <f>'[1]5-CONTROLES'!AH270</f>
        <v>Fuerte</v>
      </c>
      <c r="U234" s="192" t="str">
        <f>'[1]5-CONTROLES'!AL270</f>
        <v>Rara Vez</v>
      </c>
      <c r="V234" s="192" t="str">
        <f>'[1]5-CONTROLES'!AP270</f>
        <v>Moderado</v>
      </c>
      <c r="W234" s="192" t="str">
        <f>'[1]5-CONTROLES'!AQ270</f>
        <v>Moderado</v>
      </c>
      <c r="X234" s="192" t="str">
        <f>'[1]5-CONTROLES'!AS270</f>
        <v>Acción preventiva</v>
      </c>
      <c r="Y234" s="104" t="s">
        <v>1030</v>
      </c>
      <c r="Z234" s="245" t="s">
        <v>1929</v>
      </c>
      <c r="AA234" s="38" t="s">
        <v>958</v>
      </c>
      <c r="AB234" s="19" t="s">
        <v>423</v>
      </c>
      <c r="AC234" s="19" t="s">
        <v>418</v>
      </c>
      <c r="AD234" s="1" t="s">
        <v>424</v>
      </c>
      <c r="AE234" s="55">
        <v>0.7</v>
      </c>
      <c r="AF234" s="39"/>
      <c r="AG234" s="47"/>
      <c r="AH234" s="47">
        <v>0.7</v>
      </c>
      <c r="AI234" s="10"/>
      <c r="AJ234" s="3"/>
      <c r="AK234" s="3"/>
      <c r="AL234" s="3"/>
      <c r="AM234" s="3"/>
      <c r="AN234" s="3"/>
      <c r="AO234" s="3"/>
      <c r="AP234" s="3"/>
      <c r="AQ234" s="3"/>
      <c r="AR234" s="68" t="s">
        <v>1028</v>
      </c>
      <c r="AS234" s="245" t="s">
        <v>1901</v>
      </c>
    </row>
    <row r="235" spans="1:45" ht="15.75" customHeight="1" x14ac:dyDescent="0.25">
      <c r="A235" s="125"/>
      <c r="B235" s="120"/>
      <c r="C235" s="127"/>
      <c r="D235" s="127"/>
      <c r="E235" s="37" t="str">
        <f>'[1]3-IDENTIFICACIÓN DEL RIESGO'!H93</f>
        <v>Desconocimiento de los requisitos establecidos en el Procedimiento de Adjudicación de Baldíos a Entidades de Derecho Público por colaboradores que ingresan al grupo de EDP en la SATN.</v>
      </c>
      <c r="F235" s="37" t="str">
        <f>'[1]3-IDENTIFICACIÓN DEL RIESGO'!L93</f>
        <v>Investigaciones internas (control interno) o externas (por parte de órganos de control)</v>
      </c>
      <c r="G235" s="193"/>
      <c r="H235" s="193"/>
      <c r="I235" s="193"/>
      <c r="J235" s="193"/>
      <c r="K235" s="38" t="s">
        <v>711</v>
      </c>
      <c r="L235" s="76" t="s">
        <v>1628</v>
      </c>
      <c r="M235" s="76" t="s">
        <v>1473</v>
      </c>
      <c r="N235" s="76" t="s">
        <v>1623</v>
      </c>
      <c r="O235" s="76" t="s">
        <v>1216</v>
      </c>
      <c r="P235" s="76" t="s">
        <v>1170</v>
      </c>
      <c r="Q235" s="37" t="str">
        <f>'[1]5-CONTROLES'!AB271</f>
        <v>Fuerte</v>
      </c>
      <c r="R235" s="37" t="str">
        <f>'[1]5-CONTROLES'!AC271</f>
        <v>Fuerte</v>
      </c>
      <c r="S235" s="37" t="str">
        <f>'[1]5-CONTROLES'!AD271</f>
        <v>Fuerte</v>
      </c>
      <c r="T235" s="127"/>
      <c r="U235" s="193"/>
      <c r="V235" s="193"/>
      <c r="W235" s="193"/>
      <c r="X235" s="193"/>
      <c r="Y235" s="68" t="s">
        <v>1028</v>
      </c>
      <c r="Z235" s="245" t="s">
        <v>1840</v>
      </c>
      <c r="AA235" s="38" t="s">
        <v>959</v>
      </c>
      <c r="AB235" s="19" t="s">
        <v>425</v>
      </c>
      <c r="AC235" s="19" t="s">
        <v>426</v>
      </c>
      <c r="AD235" s="1" t="s">
        <v>427</v>
      </c>
      <c r="AE235" s="55">
        <v>0.7</v>
      </c>
      <c r="AF235" s="39"/>
      <c r="AG235" s="39"/>
      <c r="AH235" s="47">
        <v>0.7</v>
      </c>
      <c r="AI235" s="10"/>
      <c r="AJ235" s="3"/>
      <c r="AK235" s="3"/>
      <c r="AL235" s="3"/>
      <c r="AM235" s="3"/>
      <c r="AN235" s="3"/>
      <c r="AO235" s="3"/>
      <c r="AP235" s="3"/>
      <c r="AQ235" s="3"/>
      <c r="AR235" s="104" t="s">
        <v>1028</v>
      </c>
      <c r="AS235" s="245" t="s">
        <v>1930</v>
      </c>
    </row>
    <row r="236" spans="1:45" ht="15.75" customHeight="1" x14ac:dyDescent="0.25">
      <c r="A236" s="125"/>
      <c r="B236" s="119" t="s">
        <v>1016</v>
      </c>
      <c r="C236" s="126" t="str">
        <f>'[1]3-IDENTIFICACIÓN DEL RIESGO'!G94</f>
        <v>Posibilidad de ocurrencia de hechos de concusión o cohecho en la gestión de los trámites administrativos de caducidad administrativa y condición resolutoria realizados por las UGT .</v>
      </c>
      <c r="D236" s="126" t="s">
        <v>54</v>
      </c>
      <c r="E236" s="126" t="str">
        <f>'[1]3-IDENTIFICACIÓN DEL RIESGO'!H94</f>
        <v>Amenazas</v>
      </c>
      <c r="F236" s="126" t="str">
        <f>'[1]3-IDENTIFICACIÓN DEL RIESGO'!L94</f>
        <v>Investigaciones Penales, Disciplinarias y Fiscales.</v>
      </c>
      <c r="G236" s="192" t="str">
        <f>'[1]4-VALORACIÓN DEL RIESGO'!G52</f>
        <v>Posible</v>
      </c>
      <c r="H236" s="192" t="str">
        <f>'[1]4-VALORACIÓN DEL RIESGO'!AC52</f>
        <v>Catastrófico</v>
      </c>
      <c r="I236" s="192" t="str">
        <f>'[1]4-VALORACIÓN DEL RIESGO'!AE52</f>
        <v>Extremo</v>
      </c>
      <c r="J236" s="192" t="str">
        <f>'[1]4-VALORACIÓN DEL RIESGO'!AF52</f>
        <v>Reducir</v>
      </c>
      <c r="K236" s="38" t="s">
        <v>712</v>
      </c>
      <c r="L236" s="78" t="s">
        <v>1629</v>
      </c>
      <c r="M236" s="78" t="s">
        <v>1630</v>
      </c>
      <c r="N236" s="78" t="s">
        <v>1631</v>
      </c>
      <c r="O236" s="78" t="s">
        <v>1200</v>
      </c>
      <c r="P236" s="78" t="s">
        <v>1171</v>
      </c>
      <c r="Q236" s="37" t="str">
        <f>'[1]5-CONTROLES'!AB272</f>
        <v>Fuerte</v>
      </c>
      <c r="R236" s="37" t="str">
        <f>'[1]5-CONTROLES'!AC272</f>
        <v>Fuerte</v>
      </c>
      <c r="S236" s="37" t="str">
        <f>'[1]5-CONTROLES'!AD272</f>
        <v>Fuerte</v>
      </c>
      <c r="T236" s="126" t="str">
        <f>'[1]5-CONTROLES'!AH272</f>
        <v>Moderado</v>
      </c>
      <c r="U236" s="192" t="str">
        <f>'[1]5-CONTROLES'!AL272</f>
        <v>Posible</v>
      </c>
      <c r="V236" s="192" t="str">
        <f>'[1]5-CONTROLES'!AP272</f>
        <v>Catastrófico</v>
      </c>
      <c r="W236" s="192" t="str">
        <f>'[1]5-CONTROLES'!AQ272</f>
        <v>Extremo</v>
      </c>
      <c r="X236" s="192" t="str">
        <f>'[1]5-CONTROLES'!AS272</f>
        <v>Acción preventiva</v>
      </c>
      <c r="Y236" s="68" t="s">
        <v>1028</v>
      </c>
      <c r="Z236" s="248" t="s">
        <v>1718</v>
      </c>
      <c r="AA236" s="38" t="s">
        <v>960</v>
      </c>
      <c r="AB236" s="1" t="s">
        <v>428</v>
      </c>
      <c r="AC236" s="1" t="s">
        <v>429</v>
      </c>
      <c r="AD236" s="1" t="s">
        <v>289</v>
      </c>
      <c r="AE236" s="2">
        <v>3</v>
      </c>
      <c r="AF236" s="3">
        <v>1</v>
      </c>
      <c r="AG236" s="3"/>
      <c r="AH236" s="3"/>
      <c r="AI236" s="10"/>
      <c r="AJ236" s="3"/>
      <c r="AK236" s="3">
        <v>1</v>
      </c>
      <c r="AL236" s="3"/>
      <c r="AM236" s="3"/>
      <c r="AN236" s="3"/>
      <c r="AO236" s="3">
        <v>1</v>
      </c>
      <c r="AP236" s="3"/>
      <c r="AQ236" s="3"/>
      <c r="AR236" s="68" t="s">
        <v>1029</v>
      </c>
      <c r="AS236" s="245" t="s">
        <v>1848</v>
      </c>
    </row>
    <row r="237" spans="1:45" ht="15.75" customHeight="1" x14ac:dyDescent="0.25">
      <c r="A237" s="125"/>
      <c r="B237" s="155"/>
      <c r="C237" s="156"/>
      <c r="D237" s="156"/>
      <c r="E237" s="156"/>
      <c r="F237" s="156"/>
      <c r="G237" s="194"/>
      <c r="H237" s="194"/>
      <c r="I237" s="194"/>
      <c r="J237" s="194"/>
      <c r="K237" s="38" t="s">
        <v>713</v>
      </c>
      <c r="L237" s="78" t="s">
        <v>1632</v>
      </c>
      <c r="M237" s="78" t="s">
        <v>1633</v>
      </c>
      <c r="N237" s="78" t="s">
        <v>62</v>
      </c>
      <c r="O237" s="78" t="s">
        <v>1200</v>
      </c>
      <c r="P237" s="78" t="s">
        <v>1172</v>
      </c>
      <c r="Q237" s="37" t="str">
        <f>'[1]5-CONTROLES'!AB273</f>
        <v>Fuerte</v>
      </c>
      <c r="R237" s="37" t="str">
        <f>'[1]5-CONTROLES'!AC273</f>
        <v>Fuerte</v>
      </c>
      <c r="S237" s="37" t="str">
        <f>'[1]5-CONTROLES'!AD273</f>
        <v>Fuerte</v>
      </c>
      <c r="T237" s="156"/>
      <c r="U237" s="194"/>
      <c r="V237" s="194"/>
      <c r="W237" s="194"/>
      <c r="X237" s="194"/>
      <c r="Y237" s="68" t="s">
        <v>1029</v>
      </c>
      <c r="Z237" s="248" t="s">
        <v>1717</v>
      </c>
      <c r="AA237" s="38" t="s">
        <v>961</v>
      </c>
      <c r="AB237" s="19" t="s">
        <v>417</v>
      </c>
      <c r="AC237" s="1" t="s">
        <v>62</v>
      </c>
      <c r="AD237" s="1" t="s">
        <v>430</v>
      </c>
      <c r="AE237" s="57">
        <v>0.9</v>
      </c>
      <c r="AF237" s="3"/>
      <c r="AG237" s="3"/>
      <c r="AH237" s="3"/>
      <c r="AI237" s="3"/>
      <c r="AJ237" s="3"/>
      <c r="AK237" s="3"/>
      <c r="AL237" s="3"/>
      <c r="AM237" s="3"/>
      <c r="AN237" s="3"/>
      <c r="AO237" s="3"/>
      <c r="AP237" s="3"/>
      <c r="AQ237" s="58">
        <v>0.9</v>
      </c>
      <c r="AR237" s="68" t="s">
        <v>1030</v>
      </c>
      <c r="AS237" s="245" t="s">
        <v>1772</v>
      </c>
    </row>
    <row r="238" spans="1:45" ht="15.75" customHeight="1" x14ac:dyDescent="0.25">
      <c r="A238" s="125"/>
      <c r="B238" s="155"/>
      <c r="C238" s="156"/>
      <c r="D238" s="156"/>
      <c r="E238" s="156"/>
      <c r="F238" s="156"/>
      <c r="G238" s="194"/>
      <c r="H238" s="194"/>
      <c r="I238" s="194"/>
      <c r="J238" s="194"/>
      <c r="K238" s="38" t="s">
        <v>714</v>
      </c>
      <c r="L238" s="78" t="s">
        <v>1634</v>
      </c>
      <c r="M238" s="78" t="s">
        <v>1555</v>
      </c>
      <c r="N238" s="78" t="s">
        <v>65</v>
      </c>
      <c r="O238" s="78" t="s">
        <v>1197</v>
      </c>
      <c r="P238" s="78" t="s">
        <v>1043</v>
      </c>
      <c r="Q238" s="37" t="str">
        <f>'[1]5-CONTROLES'!AB274</f>
        <v>Débil</v>
      </c>
      <c r="R238" s="37" t="str">
        <f>'[1]5-CONTROLES'!AC274</f>
        <v>Débil</v>
      </c>
      <c r="S238" s="37" t="str">
        <f>'[1]5-CONTROLES'!AD274</f>
        <v>Débil</v>
      </c>
      <c r="T238" s="156"/>
      <c r="U238" s="194"/>
      <c r="V238" s="194"/>
      <c r="W238" s="194"/>
      <c r="X238" s="194"/>
      <c r="Y238" s="68" t="s">
        <v>1030</v>
      </c>
      <c r="Z238" s="245" t="s">
        <v>1720</v>
      </c>
      <c r="AA238" s="38" t="s">
        <v>962</v>
      </c>
      <c r="AB238" s="1" t="s">
        <v>431</v>
      </c>
      <c r="AC238" s="1" t="s">
        <v>65</v>
      </c>
      <c r="AD238" s="1" t="s">
        <v>226</v>
      </c>
      <c r="AE238" s="2">
        <v>2</v>
      </c>
      <c r="AF238" s="3"/>
      <c r="AG238" s="3">
        <v>1</v>
      </c>
      <c r="AH238" s="3"/>
      <c r="AI238" s="10"/>
      <c r="AJ238" s="3"/>
      <c r="AK238" s="3"/>
      <c r="AL238" s="3"/>
      <c r="AM238" s="3">
        <v>1</v>
      </c>
      <c r="AN238" s="3"/>
      <c r="AO238" s="3"/>
      <c r="AP238" s="3"/>
      <c r="AQ238" s="3"/>
      <c r="AR238" s="68" t="s">
        <v>1029</v>
      </c>
      <c r="AS238" s="245" t="s">
        <v>1862</v>
      </c>
    </row>
    <row r="239" spans="1:45" ht="15.75" customHeight="1" x14ac:dyDescent="0.25">
      <c r="A239" s="125"/>
      <c r="B239" s="155"/>
      <c r="C239" s="156"/>
      <c r="D239" s="156"/>
      <c r="E239" s="156"/>
      <c r="F239" s="156"/>
      <c r="G239" s="194"/>
      <c r="H239" s="194"/>
      <c r="I239" s="194"/>
      <c r="J239" s="194"/>
      <c r="K239" s="38" t="s">
        <v>715</v>
      </c>
      <c r="L239" s="78" t="s">
        <v>1635</v>
      </c>
      <c r="M239" s="78" t="s">
        <v>1636</v>
      </c>
      <c r="N239" s="78" t="s">
        <v>68</v>
      </c>
      <c r="O239" s="78" t="s">
        <v>1312</v>
      </c>
      <c r="P239" s="78" t="s">
        <v>1121</v>
      </c>
      <c r="Q239" s="37" t="str">
        <f>'[1]5-CONTROLES'!AB275</f>
        <v>Fuerte</v>
      </c>
      <c r="R239" s="37" t="str">
        <f>'[1]5-CONTROLES'!AC275</f>
        <v>Fuerte</v>
      </c>
      <c r="S239" s="37" t="str">
        <f>'[1]5-CONTROLES'!AD275</f>
        <v>Fuerte</v>
      </c>
      <c r="T239" s="156"/>
      <c r="U239" s="194"/>
      <c r="V239" s="194"/>
      <c r="W239" s="194"/>
      <c r="X239" s="194"/>
      <c r="Y239" s="68" t="s">
        <v>1029</v>
      </c>
      <c r="Z239" s="245" t="s">
        <v>1724</v>
      </c>
      <c r="AA239" s="38" t="s">
        <v>963</v>
      </c>
      <c r="AB239" s="19" t="s">
        <v>432</v>
      </c>
      <c r="AC239" s="1" t="s">
        <v>68</v>
      </c>
      <c r="AD239" s="1" t="s">
        <v>69</v>
      </c>
      <c r="AE239" s="2">
        <v>1</v>
      </c>
      <c r="AF239" s="3"/>
      <c r="AG239" s="3"/>
      <c r="AH239" s="3"/>
      <c r="AI239" s="10"/>
      <c r="AJ239" s="3"/>
      <c r="AK239" s="3"/>
      <c r="AL239" s="3"/>
      <c r="AM239" s="3"/>
      <c r="AN239" s="3"/>
      <c r="AO239" s="3"/>
      <c r="AP239" s="3"/>
      <c r="AQ239" s="3">
        <v>1</v>
      </c>
      <c r="AR239" s="68" t="s">
        <v>1030</v>
      </c>
      <c r="AS239" s="245" t="s">
        <v>1768</v>
      </c>
    </row>
    <row r="240" spans="1:45" ht="15.75" customHeight="1" x14ac:dyDescent="0.25">
      <c r="A240" s="125"/>
      <c r="B240" s="155"/>
      <c r="C240" s="156"/>
      <c r="D240" s="156"/>
      <c r="E240" s="156"/>
      <c r="F240" s="156"/>
      <c r="G240" s="194"/>
      <c r="H240" s="194"/>
      <c r="I240" s="194"/>
      <c r="J240" s="194"/>
      <c r="K240" s="38" t="s">
        <v>716</v>
      </c>
      <c r="L240" s="78" t="s">
        <v>1637</v>
      </c>
      <c r="M240" s="78" t="s">
        <v>1638</v>
      </c>
      <c r="N240" s="78" t="s">
        <v>1639</v>
      </c>
      <c r="O240" s="78" t="s">
        <v>1200</v>
      </c>
      <c r="P240" s="78" t="s">
        <v>1074</v>
      </c>
      <c r="Q240" s="37" t="str">
        <f>'[1]5-CONTROLES'!AB276</f>
        <v>Fuerte</v>
      </c>
      <c r="R240" s="37" t="str">
        <f>'[1]5-CONTROLES'!AC276</f>
        <v>Fuerte</v>
      </c>
      <c r="S240" s="37" t="str">
        <f>'[1]5-CONTROLES'!AD276</f>
        <v>Fuerte</v>
      </c>
      <c r="T240" s="156"/>
      <c r="U240" s="194"/>
      <c r="V240" s="194"/>
      <c r="W240" s="194"/>
      <c r="X240" s="194"/>
      <c r="Y240" s="68" t="s">
        <v>1028</v>
      </c>
      <c r="Z240" s="245" t="s">
        <v>1844</v>
      </c>
      <c r="AA240" s="38" t="s">
        <v>964</v>
      </c>
      <c r="AB240" s="1" t="s">
        <v>433</v>
      </c>
      <c r="AC240" s="1" t="s">
        <v>171</v>
      </c>
      <c r="AD240" s="1" t="s">
        <v>172</v>
      </c>
      <c r="AE240" s="2">
        <v>2</v>
      </c>
      <c r="AF240" s="3"/>
      <c r="AG240" s="3"/>
      <c r="AH240" s="3"/>
      <c r="AI240" s="3"/>
      <c r="AJ240" s="3"/>
      <c r="AK240" s="3">
        <v>1</v>
      </c>
      <c r="AL240" s="3"/>
      <c r="AM240" s="3"/>
      <c r="AN240" s="3"/>
      <c r="AO240" s="3">
        <v>1</v>
      </c>
      <c r="AP240" s="3"/>
      <c r="AQ240" s="3"/>
      <c r="AR240" s="68" t="s">
        <v>1030</v>
      </c>
      <c r="AS240" s="245" t="s">
        <v>1770</v>
      </c>
    </row>
    <row r="241" spans="1:45" ht="15.75" customHeight="1" x14ac:dyDescent="0.25">
      <c r="A241" s="125"/>
      <c r="B241" s="155"/>
      <c r="C241" s="156"/>
      <c r="D241" s="156"/>
      <c r="E241" s="156"/>
      <c r="F241" s="156"/>
      <c r="G241" s="194"/>
      <c r="H241" s="194"/>
      <c r="I241" s="194"/>
      <c r="J241" s="194"/>
      <c r="K241" s="38" t="s">
        <v>717</v>
      </c>
      <c r="L241" s="78" t="s">
        <v>1640</v>
      </c>
      <c r="M241" s="78" t="s">
        <v>1641</v>
      </c>
      <c r="N241" s="78" t="s">
        <v>1642</v>
      </c>
      <c r="O241" s="78" t="s">
        <v>1643</v>
      </c>
      <c r="P241" s="78" t="s">
        <v>1122</v>
      </c>
      <c r="Q241" s="37" t="str">
        <f>'[1]5-CONTROLES'!AB277</f>
        <v>Fuerte</v>
      </c>
      <c r="R241" s="37" t="str">
        <f>'[1]5-CONTROLES'!AC277</f>
        <v>Fuerte</v>
      </c>
      <c r="S241" s="37" t="str">
        <f>'[1]5-CONTROLES'!AD277</f>
        <v>Fuerte</v>
      </c>
      <c r="T241" s="156"/>
      <c r="U241" s="194"/>
      <c r="V241" s="194"/>
      <c r="W241" s="194"/>
      <c r="X241" s="194"/>
      <c r="Y241" s="68" t="s">
        <v>1028</v>
      </c>
      <c r="Z241" s="245" t="s">
        <v>1730</v>
      </c>
      <c r="AA241" s="38" t="s">
        <v>965</v>
      </c>
      <c r="AB241" s="1" t="s">
        <v>295</v>
      </c>
      <c r="AC241" s="1" t="s">
        <v>434</v>
      </c>
      <c r="AD241" s="1" t="s">
        <v>75</v>
      </c>
      <c r="AE241" s="2">
        <v>12</v>
      </c>
      <c r="AF241" s="3">
        <v>1</v>
      </c>
      <c r="AG241" s="3">
        <v>1</v>
      </c>
      <c r="AH241" s="3">
        <v>1</v>
      </c>
      <c r="AI241" s="3">
        <v>1</v>
      </c>
      <c r="AJ241" s="3">
        <v>1</v>
      </c>
      <c r="AK241" s="3">
        <v>1</v>
      </c>
      <c r="AL241" s="3">
        <v>1</v>
      </c>
      <c r="AM241" s="3">
        <v>1</v>
      </c>
      <c r="AN241" s="3">
        <v>1</v>
      </c>
      <c r="AO241" s="3">
        <v>1</v>
      </c>
      <c r="AP241" s="3">
        <v>1</v>
      </c>
      <c r="AQ241" s="3">
        <v>1</v>
      </c>
      <c r="AR241" s="68" t="s">
        <v>1028</v>
      </c>
      <c r="AS241" s="245" t="s">
        <v>1855</v>
      </c>
    </row>
    <row r="242" spans="1:45" ht="15.75" customHeight="1" x14ac:dyDescent="0.25">
      <c r="A242" s="125"/>
      <c r="B242" s="155"/>
      <c r="C242" s="156"/>
      <c r="D242" s="156"/>
      <c r="E242" s="156"/>
      <c r="F242" s="156"/>
      <c r="G242" s="194"/>
      <c r="H242" s="194"/>
      <c r="I242" s="194"/>
      <c r="J242" s="194"/>
      <c r="K242" s="38" t="s">
        <v>718</v>
      </c>
      <c r="L242" s="78" t="s">
        <v>1644</v>
      </c>
      <c r="M242" s="78" t="s">
        <v>1645</v>
      </c>
      <c r="N242" s="78" t="s">
        <v>1646</v>
      </c>
      <c r="O242" s="78" t="s">
        <v>1197</v>
      </c>
      <c r="P242" s="78" t="s">
        <v>1173</v>
      </c>
      <c r="Q242" s="37" t="str">
        <f>'[1]5-CONTROLES'!AB278</f>
        <v>Fuerte</v>
      </c>
      <c r="R242" s="37" t="str">
        <f>'[1]5-CONTROLES'!AC278</f>
        <v>Fuerte</v>
      </c>
      <c r="S242" s="37" t="str">
        <f>'[1]5-CONTROLES'!AD278</f>
        <v>Fuerte</v>
      </c>
      <c r="T242" s="156"/>
      <c r="U242" s="194"/>
      <c r="V242" s="194"/>
      <c r="W242" s="194"/>
      <c r="X242" s="194"/>
      <c r="Y242" s="68" t="s">
        <v>1030</v>
      </c>
      <c r="Z242" s="245" t="s">
        <v>1729</v>
      </c>
      <c r="AA242" s="38" t="s">
        <v>966</v>
      </c>
      <c r="AB242" s="1" t="s">
        <v>435</v>
      </c>
      <c r="AC242" s="1" t="s">
        <v>77</v>
      </c>
      <c r="AD242" s="1" t="s">
        <v>60</v>
      </c>
      <c r="AE242" s="2">
        <v>2</v>
      </c>
      <c r="AF242" s="3"/>
      <c r="AG242" s="3"/>
      <c r="AH242" s="3"/>
      <c r="AI242" s="3"/>
      <c r="AJ242" s="3"/>
      <c r="AK242" s="3">
        <v>1</v>
      </c>
      <c r="AL242" s="3"/>
      <c r="AM242" s="3"/>
      <c r="AN242" s="3"/>
      <c r="AO242" s="3"/>
      <c r="AP242" s="3"/>
      <c r="AQ242" s="3">
        <v>1</v>
      </c>
      <c r="AR242" s="68" t="s">
        <v>1030</v>
      </c>
      <c r="AS242" s="245" t="s">
        <v>1766</v>
      </c>
    </row>
    <row r="243" spans="1:45" ht="15.75" customHeight="1" x14ac:dyDescent="0.25">
      <c r="A243" s="125"/>
      <c r="B243" s="155"/>
      <c r="C243" s="156"/>
      <c r="D243" s="156"/>
      <c r="E243" s="156"/>
      <c r="F243" s="156"/>
      <c r="G243" s="194"/>
      <c r="H243" s="194"/>
      <c r="I243" s="194"/>
      <c r="J243" s="194"/>
      <c r="K243" s="35" t="s">
        <v>719</v>
      </c>
      <c r="L243" s="78" t="s">
        <v>1629</v>
      </c>
      <c r="M243" s="78" t="s">
        <v>1630</v>
      </c>
      <c r="N243" s="78" t="s">
        <v>1647</v>
      </c>
      <c r="O243" s="78" t="s">
        <v>1200</v>
      </c>
      <c r="P243" s="78" t="s">
        <v>1171</v>
      </c>
      <c r="Q243" s="37" t="str">
        <f>'[1]5-CONTROLES'!AB279</f>
        <v>Fuerte</v>
      </c>
      <c r="R243" s="37" t="str">
        <f>'[1]5-CONTROLES'!AC279</f>
        <v>Fuerte</v>
      </c>
      <c r="S243" s="37" t="str">
        <f>'[1]5-CONTROLES'!AD279</f>
        <v>Fuerte</v>
      </c>
      <c r="T243" s="156"/>
      <c r="U243" s="194"/>
      <c r="V243" s="194"/>
      <c r="W243" s="194"/>
      <c r="X243" s="194"/>
      <c r="Y243" s="68" t="s">
        <v>1028</v>
      </c>
      <c r="Z243" s="245" t="s">
        <v>1737</v>
      </c>
      <c r="AA243" s="38" t="s">
        <v>967</v>
      </c>
      <c r="AB243" s="1" t="s">
        <v>436</v>
      </c>
      <c r="AC243" s="1" t="s">
        <v>437</v>
      </c>
      <c r="AD243" s="1" t="s">
        <v>289</v>
      </c>
      <c r="AE243" s="2">
        <v>3</v>
      </c>
      <c r="AF243" s="3">
        <v>1</v>
      </c>
      <c r="AG243" s="3"/>
      <c r="AH243" s="3"/>
      <c r="AI243" s="3"/>
      <c r="AJ243" s="3"/>
      <c r="AK243" s="3">
        <v>1</v>
      </c>
      <c r="AL243" s="3"/>
      <c r="AM243" s="3"/>
      <c r="AN243" s="3"/>
      <c r="AO243" s="3">
        <v>1</v>
      </c>
      <c r="AP243" s="3"/>
      <c r="AQ243" s="3"/>
      <c r="AR243" s="69" t="s">
        <v>1029</v>
      </c>
      <c r="AS243" s="260" t="s">
        <v>1862</v>
      </c>
    </row>
    <row r="244" spans="1:45" ht="15.75" customHeight="1" x14ac:dyDescent="0.25">
      <c r="A244" s="125"/>
      <c r="B244" s="155"/>
      <c r="C244" s="156"/>
      <c r="D244" s="156"/>
      <c r="E244" s="156"/>
      <c r="F244" s="156"/>
      <c r="G244" s="194"/>
      <c r="H244" s="194"/>
      <c r="I244" s="194"/>
      <c r="J244" s="194"/>
      <c r="K244" s="38" t="s">
        <v>720</v>
      </c>
      <c r="L244" s="78" t="s">
        <v>1648</v>
      </c>
      <c r="M244" s="78" t="s">
        <v>1649</v>
      </c>
      <c r="N244" s="78" t="s">
        <v>1650</v>
      </c>
      <c r="O244" s="78" t="s">
        <v>1197</v>
      </c>
      <c r="P244" s="78" t="s">
        <v>1174</v>
      </c>
      <c r="Q244" s="37" t="str">
        <f>'[1]5-CONTROLES'!AB280</f>
        <v>Fuerte</v>
      </c>
      <c r="R244" s="37" t="str">
        <f>'[1]5-CONTROLES'!AC280</f>
        <v>Fuerte</v>
      </c>
      <c r="S244" s="37" t="str">
        <f>'[1]5-CONTROLES'!AD280</f>
        <v>Fuerte</v>
      </c>
      <c r="T244" s="156"/>
      <c r="U244" s="194"/>
      <c r="V244" s="194"/>
      <c r="W244" s="194"/>
      <c r="X244" s="194"/>
      <c r="Y244" s="68" t="s">
        <v>1030</v>
      </c>
      <c r="Z244" s="252" t="s">
        <v>1742</v>
      </c>
      <c r="AA244" s="38" t="s">
        <v>968</v>
      </c>
      <c r="AB244" s="1" t="s">
        <v>428</v>
      </c>
      <c r="AC244" s="1" t="s">
        <v>438</v>
      </c>
      <c r="AD244" s="1" t="s">
        <v>289</v>
      </c>
      <c r="AE244" s="2">
        <v>3</v>
      </c>
      <c r="AF244" s="3">
        <v>1</v>
      </c>
      <c r="AG244" s="3"/>
      <c r="AH244" s="3"/>
      <c r="AI244" s="3"/>
      <c r="AJ244" s="3"/>
      <c r="AK244" s="3">
        <v>1</v>
      </c>
      <c r="AL244" s="3"/>
      <c r="AM244" s="3"/>
      <c r="AN244" s="3"/>
      <c r="AO244" s="3">
        <v>1</v>
      </c>
      <c r="AP244" s="3"/>
      <c r="AQ244" s="3"/>
      <c r="AR244" s="69" t="s">
        <v>1029</v>
      </c>
      <c r="AS244" s="260" t="s">
        <v>1862</v>
      </c>
    </row>
    <row r="245" spans="1:45" ht="15.75" customHeight="1" x14ac:dyDescent="0.25">
      <c r="A245" s="125"/>
      <c r="B245" s="155"/>
      <c r="C245" s="156"/>
      <c r="D245" s="156"/>
      <c r="E245" s="156"/>
      <c r="F245" s="156"/>
      <c r="G245" s="194"/>
      <c r="H245" s="194"/>
      <c r="I245" s="194"/>
      <c r="J245" s="194"/>
      <c r="K245" s="75" t="s">
        <v>721</v>
      </c>
      <c r="L245" s="78" t="s">
        <v>1651</v>
      </c>
      <c r="M245" s="78" t="s">
        <v>1652</v>
      </c>
      <c r="N245" s="78" t="s">
        <v>1326</v>
      </c>
      <c r="O245" s="78" t="s">
        <v>1612</v>
      </c>
      <c r="P245" s="78" t="s">
        <v>1175</v>
      </c>
      <c r="Q245" s="37" t="str">
        <f>'[1]5-CONTROLES'!AB281</f>
        <v>Débil</v>
      </c>
      <c r="R245" s="37" t="str">
        <f>'[1]5-CONTROLES'!AC281</f>
        <v>Débil</v>
      </c>
      <c r="S245" s="37" t="str">
        <f>'[1]5-CONTROLES'!AD281</f>
        <v>Débil</v>
      </c>
      <c r="T245" s="156"/>
      <c r="U245" s="194"/>
      <c r="V245" s="194"/>
      <c r="W245" s="194"/>
      <c r="X245" s="194"/>
      <c r="Y245" s="68" t="s">
        <v>1028</v>
      </c>
      <c r="Z245" s="245" t="s">
        <v>1747</v>
      </c>
      <c r="AA245" s="38" t="s">
        <v>969</v>
      </c>
      <c r="AB245" s="1" t="s">
        <v>439</v>
      </c>
      <c r="AC245" s="1" t="s">
        <v>440</v>
      </c>
      <c r="AD245" s="1" t="s">
        <v>441</v>
      </c>
      <c r="AE245" s="16">
        <v>2</v>
      </c>
      <c r="AF245" s="3"/>
      <c r="AG245" s="3"/>
      <c r="AH245" s="3">
        <v>1</v>
      </c>
      <c r="AI245" s="10"/>
      <c r="AJ245" s="3"/>
      <c r="AK245" s="3"/>
      <c r="AL245" s="3"/>
      <c r="AM245" s="3"/>
      <c r="AN245" s="3">
        <v>1</v>
      </c>
      <c r="AO245" s="3"/>
      <c r="AP245" s="3"/>
      <c r="AQ245" s="3"/>
      <c r="AR245" s="68" t="s">
        <v>1029</v>
      </c>
      <c r="AS245" s="245" t="s">
        <v>1863</v>
      </c>
    </row>
    <row r="246" spans="1:45" ht="15.75" customHeight="1" x14ac:dyDescent="0.25">
      <c r="A246" s="125"/>
      <c r="B246" s="155"/>
      <c r="C246" s="156"/>
      <c r="D246" s="156"/>
      <c r="E246" s="156"/>
      <c r="F246" s="156"/>
      <c r="G246" s="194"/>
      <c r="H246" s="194"/>
      <c r="I246" s="194"/>
      <c r="J246" s="194"/>
      <c r="K246" s="119" t="s">
        <v>722</v>
      </c>
      <c r="L246" s="151" t="s">
        <v>1653</v>
      </c>
      <c r="M246" s="151" t="s">
        <v>1654</v>
      </c>
      <c r="N246" s="78" t="s">
        <v>88</v>
      </c>
      <c r="O246" s="151" t="s">
        <v>1232</v>
      </c>
      <c r="P246" s="151" t="s">
        <v>1043</v>
      </c>
      <c r="Q246" s="37" t="str">
        <f>'[1]5-CONTROLES'!AB282</f>
        <v>Moderado</v>
      </c>
      <c r="R246" s="37" t="str">
        <f>'[1]5-CONTROLES'!AC282</f>
        <v>Fuerte</v>
      </c>
      <c r="S246" s="37" t="str">
        <f>'[1]5-CONTROLES'!AD282</f>
        <v>Moderado</v>
      </c>
      <c r="T246" s="156"/>
      <c r="U246" s="194"/>
      <c r="V246" s="194"/>
      <c r="W246" s="194"/>
      <c r="X246" s="194"/>
      <c r="Y246" s="68" t="s">
        <v>1029</v>
      </c>
      <c r="Z246" s="245" t="s">
        <v>1750</v>
      </c>
      <c r="AA246" s="38" t="s">
        <v>970</v>
      </c>
      <c r="AB246" s="19" t="s">
        <v>442</v>
      </c>
      <c r="AC246" s="19" t="s">
        <v>443</v>
      </c>
      <c r="AD246" s="19" t="s">
        <v>289</v>
      </c>
      <c r="AE246" s="16">
        <v>2</v>
      </c>
      <c r="AF246" s="39">
        <v>1</v>
      </c>
      <c r="AG246" s="39"/>
      <c r="AH246" s="39"/>
      <c r="AI246" s="47"/>
      <c r="AJ246" s="39"/>
      <c r="AK246" s="39"/>
      <c r="AL246" s="39">
        <v>1</v>
      </c>
      <c r="AM246" s="3"/>
      <c r="AN246" s="3"/>
      <c r="AO246" s="3"/>
      <c r="AP246" s="3"/>
      <c r="AQ246" s="3"/>
      <c r="AR246" s="68" t="s">
        <v>1029</v>
      </c>
      <c r="AS246" s="245" t="s">
        <v>1861</v>
      </c>
    </row>
    <row r="247" spans="1:45" ht="15.75" customHeight="1" x14ac:dyDescent="0.25">
      <c r="A247" s="125"/>
      <c r="B247" s="155"/>
      <c r="C247" s="156"/>
      <c r="D247" s="156"/>
      <c r="E247" s="156"/>
      <c r="F247" s="156"/>
      <c r="G247" s="194"/>
      <c r="H247" s="194"/>
      <c r="I247" s="194"/>
      <c r="J247" s="194"/>
      <c r="K247" s="120"/>
      <c r="L247" s="152"/>
      <c r="M247" s="152"/>
      <c r="N247" s="78" t="s">
        <v>1233</v>
      </c>
      <c r="O247" s="152"/>
      <c r="P247" s="152"/>
      <c r="Q247" s="37" t="str">
        <f>'[1]5-CONTROLES'!AB283</f>
        <v>Débil</v>
      </c>
      <c r="R247" s="37">
        <f>'[1]5-CONTROLES'!AC283</f>
        <v>0</v>
      </c>
      <c r="S247" s="37" t="str">
        <f>'[1]5-CONTROLES'!AD283</f>
        <v>Débil</v>
      </c>
      <c r="T247" s="156"/>
      <c r="U247" s="194"/>
      <c r="V247" s="194"/>
      <c r="W247" s="194"/>
      <c r="X247" s="194"/>
      <c r="Y247" s="68" t="s">
        <v>1029</v>
      </c>
      <c r="Z247" s="245" t="s">
        <v>1752</v>
      </c>
      <c r="AA247" s="119" t="s">
        <v>971</v>
      </c>
      <c r="AB247" s="196" t="s">
        <v>502</v>
      </c>
      <c r="AC247" s="130" t="s">
        <v>88</v>
      </c>
      <c r="AD247" s="130" t="s">
        <v>444</v>
      </c>
      <c r="AE247" s="153">
        <v>4</v>
      </c>
      <c r="AF247" s="121"/>
      <c r="AG247" s="121"/>
      <c r="AH247" s="121">
        <v>1</v>
      </c>
      <c r="AI247" s="133"/>
      <c r="AJ247" s="121"/>
      <c r="AK247" s="121">
        <v>1</v>
      </c>
      <c r="AL247" s="133"/>
      <c r="AM247" s="133"/>
      <c r="AN247" s="121">
        <v>1</v>
      </c>
      <c r="AO247" s="121"/>
      <c r="AP247" s="121"/>
      <c r="AQ247" s="133">
        <v>1</v>
      </c>
      <c r="AR247" s="113" t="s">
        <v>1029</v>
      </c>
      <c r="AS247" s="246" t="s">
        <v>1863</v>
      </c>
    </row>
    <row r="248" spans="1:45" ht="15.75" customHeight="1" x14ac:dyDescent="0.25">
      <c r="A248" s="125"/>
      <c r="B248" s="155"/>
      <c r="C248" s="156"/>
      <c r="D248" s="156"/>
      <c r="E248" s="156"/>
      <c r="F248" s="156"/>
      <c r="G248" s="194"/>
      <c r="H248" s="194"/>
      <c r="I248" s="194"/>
      <c r="J248" s="194"/>
      <c r="K248" s="38" t="s">
        <v>723</v>
      </c>
      <c r="L248" s="78" t="s">
        <v>1655</v>
      </c>
      <c r="M248" s="78" t="s">
        <v>1656</v>
      </c>
      <c r="N248" s="78" t="s">
        <v>1657</v>
      </c>
      <c r="O248" s="78" t="s">
        <v>1200</v>
      </c>
      <c r="P248" s="78" t="s">
        <v>1176</v>
      </c>
      <c r="Q248" s="37" t="str">
        <f>'[1]5-CONTROLES'!AB284</f>
        <v>Fuerte</v>
      </c>
      <c r="R248" s="37" t="str">
        <f>'[1]5-CONTROLES'!AC284</f>
        <v>Fuerte</v>
      </c>
      <c r="S248" s="37" t="str">
        <f>'[1]5-CONTROLES'!AD284</f>
        <v>Fuerte</v>
      </c>
      <c r="T248" s="156"/>
      <c r="U248" s="194"/>
      <c r="V248" s="194"/>
      <c r="W248" s="194"/>
      <c r="X248" s="194"/>
      <c r="Y248" s="68" t="s">
        <v>1028</v>
      </c>
      <c r="Z248" s="245" t="s">
        <v>1757</v>
      </c>
      <c r="AA248" s="120"/>
      <c r="AB248" s="147"/>
      <c r="AC248" s="147"/>
      <c r="AD248" s="147"/>
      <c r="AE248" s="154"/>
      <c r="AF248" s="122"/>
      <c r="AG248" s="122"/>
      <c r="AH248" s="122"/>
      <c r="AI248" s="134"/>
      <c r="AJ248" s="122"/>
      <c r="AK248" s="122"/>
      <c r="AL248" s="134"/>
      <c r="AM248" s="134"/>
      <c r="AN248" s="122"/>
      <c r="AO248" s="122"/>
      <c r="AP248" s="122"/>
      <c r="AQ248" s="134"/>
      <c r="AR248" s="114"/>
      <c r="AS248" s="247"/>
    </row>
    <row r="249" spans="1:45" ht="15.75" customHeight="1" x14ac:dyDescent="0.25">
      <c r="A249" s="125"/>
      <c r="B249" s="155"/>
      <c r="C249" s="156"/>
      <c r="D249" s="156"/>
      <c r="E249" s="156"/>
      <c r="F249" s="156"/>
      <c r="G249" s="194"/>
      <c r="H249" s="194"/>
      <c r="I249" s="194"/>
      <c r="J249" s="194"/>
      <c r="K249" s="38" t="s">
        <v>724</v>
      </c>
      <c r="L249" s="78" t="s">
        <v>1469</v>
      </c>
      <c r="M249" s="78" t="s">
        <v>1470</v>
      </c>
      <c r="N249" s="78" t="s">
        <v>1658</v>
      </c>
      <c r="O249" s="78" t="s">
        <v>1216</v>
      </c>
      <c r="P249" s="78" t="s">
        <v>1177</v>
      </c>
      <c r="Q249" s="37" t="str">
        <f>'[1]5-CONTROLES'!AB285</f>
        <v>Fuerte</v>
      </c>
      <c r="R249" s="37" t="str">
        <f>'[1]5-CONTROLES'!AC285</f>
        <v>Fuerte</v>
      </c>
      <c r="S249" s="37" t="str">
        <f>'[1]5-CONTROLES'!AD285</f>
        <v>Fuerte</v>
      </c>
      <c r="T249" s="156"/>
      <c r="U249" s="194"/>
      <c r="V249" s="194"/>
      <c r="W249" s="194"/>
      <c r="X249" s="194"/>
      <c r="Y249" s="68" t="s">
        <v>1029</v>
      </c>
      <c r="Z249" s="245" t="s">
        <v>1761</v>
      </c>
      <c r="AA249" s="38" t="s">
        <v>972</v>
      </c>
      <c r="AB249" s="19" t="s">
        <v>445</v>
      </c>
      <c r="AC249" s="1" t="s">
        <v>91</v>
      </c>
      <c r="AD249" s="1" t="s">
        <v>446</v>
      </c>
      <c r="AE249" s="2">
        <v>12</v>
      </c>
      <c r="AF249" s="3">
        <v>1</v>
      </c>
      <c r="AG249" s="3">
        <v>1</v>
      </c>
      <c r="AH249" s="3">
        <v>1</v>
      </c>
      <c r="AI249" s="3">
        <v>1</v>
      </c>
      <c r="AJ249" s="3">
        <v>1</v>
      </c>
      <c r="AK249" s="3">
        <v>1</v>
      </c>
      <c r="AL249" s="3">
        <v>1</v>
      </c>
      <c r="AM249" s="3">
        <v>1</v>
      </c>
      <c r="AN249" s="3">
        <v>1</v>
      </c>
      <c r="AO249" s="3">
        <v>1</v>
      </c>
      <c r="AP249" s="3">
        <v>1</v>
      </c>
      <c r="AQ249" s="3">
        <v>1</v>
      </c>
      <c r="AR249" s="68" t="s">
        <v>1029</v>
      </c>
      <c r="AS249" s="245" t="s">
        <v>1872</v>
      </c>
    </row>
    <row r="250" spans="1:45" ht="15.75" customHeight="1" x14ac:dyDescent="0.25">
      <c r="A250" s="125"/>
      <c r="B250" s="155"/>
      <c r="C250" s="156"/>
      <c r="D250" s="156"/>
      <c r="E250" s="156"/>
      <c r="F250" s="156"/>
      <c r="G250" s="194"/>
      <c r="H250" s="194"/>
      <c r="I250" s="194"/>
      <c r="J250" s="194"/>
      <c r="K250" s="38" t="s">
        <v>725</v>
      </c>
      <c r="L250" s="78" t="s">
        <v>1472</v>
      </c>
      <c r="M250" s="78" t="s">
        <v>1473</v>
      </c>
      <c r="N250" s="78" t="s">
        <v>1474</v>
      </c>
      <c r="O250" s="78" t="s">
        <v>1216</v>
      </c>
      <c r="P250" s="78" t="s">
        <v>1177</v>
      </c>
      <c r="Q250" s="37" t="str">
        <f>'[1]5-CONTROLES'!AB286</f>
        <v>Fuerte</v>
      </c>
      <c r="R250" s="37" t="str">
        <f>'[1]5-CONTROLES'!AC286</f>
        <v>Fuerte</v>
      </c>
      <c r="S250" s="37" t="str">
        <f>'[1]5-CONTROLES'!AD286</f>
        <v>Fuerte</v>
      </c>
      <c r="T250" s="156"/>
      <c r="U250" s="194"/>
      <c r="V250" s="194"/>
      <c r="W250" s="194"/>
      <c r="X250" s="194"/>
      <c r="Y250" s="68" t="s">
        <v>1029</v>
      </c>
      <c r="Z250" s="245" t="s">
        <v>1762</v>
      </c>
      <c r="AA250" s="38" t="s">
        <v>973</v>
      </c>
      <c r="AB250" s="1" t="s">
        <v>447</v>
      </c>
      <c r="AC250" s="1" t="s">
        <v>94</v>
      </c>
      <c r="AD250" s="1" t="s">
        <v>448</v>
      </c>
      <c r="AE250" s="2">
        <v>1</v>
      </c>
      <c r="AF250" s="3"/>
      <c r="AG250" s="3"/>
      <c r="AH250" s="3">
        <v>1</v>
      </c>
      <c r="AI250" s="3"/>
      <c r="AJ250" s="3"/>
      <c r="AK250" s="3"/>
      <c r="AL250" s="3"/>
      <c r="AM250" s="3"/>
      <c r="AN250" s="3"/>
      <c r="AO250" s="3"/>
      <c r="AP250" s="3"/>
      <c r="AQ250" s="3"/>
      <c r="AR250" s="68" t="s">
        <v>1028</v>
      </c>
      <c r="AS250" s="245" t="s">
        <v>1874</v>
      </c>
    </row>
    <row r="251" spans="1:45" ht="15.75" customHeight="1" x14ac:dyDescent="0.25">
      <c r="A251" s="125"/>
      <c r="B251" s="155"/>
      <c r="C251" s="156"/>
      <c r="D251" s="156"/>
      <c r="E251" s="156"/>
      <c r="F251" s="156"/>
      <c r="G251" s="194"/>
      <c r="H251" s="194"/>
      <c r="I251" s="194"/>
      <c r="J251" s="194"/>
      <c r="K251" s="38" t="s">
        <v>726</v>
      </c>
      <c r="L251" s="78" t="s">
        <v>1637</v>
      </c>
      <c r="M251" s="78" t="s">
        <v>1659</v>
      </c>
      <c r="N251" s="78" t="s">
        <v>97</v>
      </c>
      <c r="O251" s="78" t="s">
        <v>1200</v>
      </c>
      <c r="P251" s="78" t="s">
        <v>1171</v>
      </c>
      <c r="Q251" s="37" t="str">
        <f>'[1]5-CONTROLES'!AB287</f>
        <v>Fuerte</v>
      </c>
      <c r="R251" s="37" t="str">
        <f>'[1]5-CONTROLES'!AC287</f>
        <v>Fuerte</v>
      </c>
      <c r="S251" s="37" t="str">
        <f>'[1]5-CONTROLES'!AD287</f>
        <v>Fuerte</v>
      </c>
      <c r="T251" s="156"/>
      <c r="U251" s="194"/>
      <c r="V251" s="194"/>
      <c r="W251" s="194"/>
      <c r="X251" s="194"/>
      <c r="Y251" s="68" t="s">
        <v>1028</v>
      </c>
      <c r="Z251" s="245" t="s">
        <v>1841</v>
      </c>
      <c r="AA251" s="38" t="s">
        <v>974</v>
      </c>
      <c r="AB251" s="1" t="s">
        <v>425</v>
      </c>
      <c r="AC251" s="1" t="s">
        <v>94</v>
      </c>
      <c r="AD251" s="1" t="s">
        <v>448</v>
      </c>
      <c r="AE251" s="2">
        <v>1</v>
      </c>
      <c r="AF251" s="3"/>
      <c r="AG251" s="3"/>
      <c r="AH251" s="3"/>
      <c r="AI251" s="3"/>
      <c r="AJ251" s="3"/>
      <c r="AK251" s="3"/>
      <c r="AL251" s="3"/>
      <c r="AM251" s="3">
        <v>1</v>
      </c>
      <c r="AN251" s="3"/>
      <c r="AO251" s="3"/>
      <c r="AP251" s="3"/>
      <c r="AQ251" s="3"/>
      <c r="AR251" s="68" t="s">
        <v>1030</v>
      </c>
      <c r="AS251" s="245" t="s">
        <v>1769</v>
      </c>
    </row>
    <row r="252" spans="1:45" ht="15.75" customHeight="1" x14ac:dyDescent="0.25">
      <c r="A252" s="125"/>
      <c r="B252" s="155"/>
      <c r="C252" s="156"/>
      <c r="D252" s="156"/>
      <c r="E252" s="156"/>
      <c r="F252" s="156"/>
      <c r="G252" s="194"/>
      <c r="H252" s="194"/>
      <c r="I252" s="194"/>
      <c r="J252" s="194"/>
      <c r="K252" s="38" t="s">
        <v>727</v>
      </c>
      <c r="L252" s="78" t="s">
        <v>1660</v>
      </c>
      <c r="M252" s="91" t="s">
        <v>1661</v>
      </c>
      <c r="N252" s="78" t="s">
        <v>1662</v>
      </c>
      <c r="O252" s="78" t="s">
        <v>1216</v>
      </c>
      <c r="P252" s="78" t="s">
        <v>1178</v>
      </c>
      <c r="Q252" s="37" t="str">
        <f>'[1]5-CONTROLES'!AB288</f>
        <v>Fuerte</v>
      </c>
      <c r="R252" s="37" t="str">
        <f>'[1]5-CONTROLES'!AC288</f>
        <v>Fuerte</v>
      </c>
      <c r="S252" s="37" t="str">
        <f>'[1]5-CONTROLES'!AD288</f>
        <v>Fuerte</v>
      </c>
      <c r="T252" s="156"/>
      <c r="U252" s="194"/>
      <c r="V252" s="194"/>
      <c r="W252" s="194"/>
      <c r="X252" s="194"/>
      <c r="Y252" s="68" t="s">
        <v>1029</v>
      </c>
      <c r="Z252" s="245" t="s">
        <v>1787</v>
      </c>
      <c r="AA252" s="38" t="s">
        <v>975</v>
      </c>
      <c r="AB252" s="1" t="s">
        <v>449</v>
      </c>
      <c r="AC252" s="1" t="s">
        <v>97</v>
      </c>
      <c r="AD252" s="1" t="s">
        <v>441</v>
      </c>
      <c r="AE252" s="40">
        <v>3</v>
      </c>
      <c r="AF252" s="3">
        <v>1</v>
      </c>
      <c r="AG252" s="3"/>
      <c r="AH252" s="3"/>
      <c r="AI252" s="10"/>
      <c r="AJ252" s="3"/>
      <c r="AK252" s="3">
        <v>1</v>
      </c>
      <c r="AL252" s="3"/>
      <c r="AM252" s="3"/>
      <c r="AN252" s="3"/>
      <c r="AO252" s="3">
        <v>1</v>
      </c>
      <c r="AP252" s="3"/>
      <c r="AQ252" s="3"/>
      <c r="AR252" s="68" t="s">
        <v>1029</v>
      </c>
      <c r="AS252" s="245" t="s">
        <v>1878</v>
      </c>
    </row>
    <row r="253" spans="1:45" ht="15.75" customHeight="1" x14ac:dyDescent="0.25">
      <c r="A253" s="125"/>
      <c r="B253" s="155"/>
      <c r="C253" s="156"/>
      <c r="D253" s="156"/>
      <c r="E253" s="127"/>
      <c r="F253" s="127"/>
      <c r="G253" s="194"/>
      <c r="H253" s="194"/>
      <c r="I253" s="194"/>
      <c r="J253" s="194"/>
      <c r="K253" s="38" t="s">
        <v>728</v>
      </c>
      <c r="L253" s="78" t="s">
        <v>1663</v>
      </c>
      <c r="M253" s="78" t="s">
        <v>1664</v>
      </c>
      <c r="N253" s="78" t="s">
        <v>1665</v>
      </c>
      <c r="O253" s="78" t="s">
        <v>1200</v>
      </c>
      <c r="P253" s="78" t="s">
        <v>1179</v>
      </c>
      <c r="Q253" s="37" t="str">
        <f>'[1]5-CONTROLES'!AB289</f>
        <v>Fuerte</v>
      </c>
      <c r="R253" s="37" t="str">
        <f>'[1]5-CONTROLES'!AC289</f>
        <v>Fuerte</v>
      </c>
      <c r="S253" s="37" t="str">
        <f>'[1]5-CONTROLES'!AD289</f>
        <v>Fuerte</v>
      </c>
      <c r="T253" s="156"/>
      <c r="U253" s="194"/>
      <c r="V253" s="194"/>
      <c r="W253" s="194"/>
      <c r="X253" s="194"/>
      <c r="Y253" s="68" t="s">
        <v>1029</v>
      </c>
      <c r="Z253" s="245" t="s">
        <v>1748</v>
      </c>
      <c r="AA253" s="38" t="s">
        <v>976</v>
      </c>
      <c r="AB253" s="19" t="s">
        <v>450</v>
      </c>
      <c r="AC253" s="1" t="s">
        <v>99</v>
      </c>
      <c r="AD253" s="21" t="s">
        <v>451</v>
      </c>
      <c r="AE253" s="3">
        <v>1</v>
      </c>
      <c r="AF253" s="21"/>
      <c r="AG253" s="21"/>
      <c r="AH253" s="21"/>
      <c r="AI253" s="44"/>
      <c r="AJ253" s="21">
        <v>1</v>
      </c>
      <c r="AK253" s="3"/>
      <c r="AL253" s="3"/>
      <c r="AM253" s="3"/>
      <c r="AN253" s="3"/>
      <c r="AO253" s="3"/>
      <c r="AP253" s="3"/>
      <c r="AQ253" s="3"/>
      <c r="AR253" s="68" t="s">
        <v>1030</v>
      </c>
      <c r="AS253" s="245" t="s">
        <v>1767</v>
      </c>
    </row>
    <row r="254" spans="1:45" ht="15.75" customHeight="1" x14ac:dyDescent="0.25">
      <c r="A254" s="125"/>
      <c r="B254" s="155"/>
      <c r="C254" s="156"/>
      <c r="D254" s="156"/>
      <c r="E254" s="126" t="str">
        <f>'[1]3-IDENTIFICACIÓN DEL RIESGO'!H95</f>
        <v>Sobornos</v>
      </c>
      <c r="F254" s="126" t="str">
        <f>'[1]3-IDENTIFICACIÓN DEL RIESGO'!L95</f>
        <v xml:space="preserve">2. Caducidad de la potestad administrativa sancionatoria </v>
      </c>
      <c r="G254" s="194"/>
      <c r="H254" s="194"/>
      <c r="I254" s="194"/>
      <c r="J254" s="194"/>
      <c r="K254" s="38" t="s">
        <v>729</v>
      </c>
      <c r="L254" s="78" t="s">
        <v>1666</v>
      </c>
      <c r="M254" s="78" t="s">
        <v>1667</v>
      </c>
      <c r="N254" s="78" t="s">
        <v>1668</v>
      </c>
      <c r="O254" s="78" t="s">
        <v>1200</v>
      </c>
      <c r="P254" s="78" t="s">
        <v>457</v>
      </c>
      <c r="Q254" s="37" t="str">
        <f>'[1]5-CONTROLES'!AB290</f>
        <v>Fuerte</v>
      </c>
      <c r="R254" s="37" t="str">
        <f>'[1]5-CONTROLES'!AC290</f>
        <v>Débil</v>
      </c>
      <c r="S254" s="37" t="str">
        <f>'[1]5-CONTROLES'!AD290</f>
        <v>Débil</v>
      </c>
      <c r="T254" s="156"/>
      <c r="U254" s="194"/>
      <c r="V254" s="194"/>
      <c r="W254" s="194"/>
      <c r="X254" s="194"/>
      <c r="Y254" s="68" t="s">
        <v>1029</v>
      </c>
      <c r="Z254" s="245" t="s">
        <v>1797</v>
      </c>
      <c r="AA254" s="38" t="s">
        <v>977</v>
      </c>
      <c r="AB254" s="19" t="s">
        <v>452</v>
      </c>
      <c r="AC254" s="1" t="s">
        <v>453</v>
      </c>
      <c r="AD254" s="1" t="s">
        <v>454</v>
      </c>
      <c r="AE254" s="40">
        <v>4</v>
      </c>
      <c r="AF254" s="3"/>
      <c r="AG254" s="3"/>
      <c r="AH254" s="3">
        <v>1</v>
      </c>
      <c r="AI254" s="10"/>
      <c r="AJ254" s="3"/>
      <c r="AK254" s="3">
        <v>1</v>
      </c>
      <c r="AL254" s="3"/>
      <c r="AM254" s="3"/>
      <c r="AN254" s="3">
        <v>1</v>
      </c>
      <c r="AO254" s="3"/>
      <c r="AP254" s="3"/>
      <c r="AQ254" s="3">
        <v>1</v>
      </c>
      <c r="AR254" s="68" t="s">
        <v>1029</v>
      </c>
      <c r="AS254" s="245" t="s">
        <v>1885</v>
      </c>
    </row>
    <row r="255" spans="1:45" ht="15.75" customHeight="1" x14ac:dyDescent="0.25">
      <c r="A255" s="125"/>
      <c r="B255" s="155"/>
      <c r="C255" s="156"/>
      <c r="D255" s="156"/>
      <c r="E255" s="156"/>
      <c r="F255" s="156"/>
      <c r="G255" s="194"/>
      <c r="H255" s="194"/>
      <c r="I255" s="194"/>
      <c r="J255" s="194"/>
      <c r="K255" s="38" t="s">
        <v>730</v>
      </c>
      <c r="L255" s="78" t="s">
        <v>1669</v>
      </c>
      <c r="M255" s="78" t="s">
        <v>1670</v>
      </c>
      <c r="N255" s="78" t="s">
        <v>111</v>
      </c>
      <c r="O255" s="78" t="s">
        <v>1197</v>
      </c>
      <c r="P255" s="78" t="s">
        <v>1180</v>
      </c>
      <c r="Q255" s="37" t="str">
        <f>'[1]5-CONTROLES'!AB291</f>
        <v>Fuerte</v>
      </c>
      <c r="R255" s="37" t="str">
        <f>'[1]5-CONTROLES'!AC291</f>
        <v>Fuerte</v>
      </c>
      <c r="S255" s="37" t="str">
        <f>'[1]5-CONTROLES'!AD291</f>
        <v>Fuerte</v>
      </c>
      <c r="T255" s="156"/>
      <c r="U255" s="194"/>
      <c r="V255" s="194"/>
      <c r="W255" s="194"/>
      <c r="X255" s="194"/>
      <c r="Y255" s="68" t="s">
        <v>1029</v>
      </c>
      <c r="Z255" s="245" t="s">
        <v>1799</v>
      </c>
      <c r="AA255" s="38" t="s">
        <v>978</v>
      </c>
      <c r="AB255" s="19" t="s">
        <v>455</v>
      </c>
      <c r="AC255" s="1" t="s">
        <v>456</v>
      </c>
      <c r="AD255" s="19" t="s">
        <v>457</v>
      </c>
      <c r="AE255" s="40">
        <v>4</v>
      </c>
      <c r="AF255" s="3"/>
      <c r="AG255" s="3"/>
      <c r="AH255" s="3">
        <v>1</v>
      </c>
      <c r="AI255" s="10"/>
      <c r="AJ255" s="3"/>
      <c r="AK255" s="3">
        <v>1</v>
      </c>
      <c r="AL255" s="3"/>
      <c r="AM255" s="3"/>
      <c r="AN255" s="3">
        <v>1</v>
      </c>
      <c r="AO255" s="3"/>
      <c r="AP255" s="3"/>
      <c r="AQ255" s="3">
        <v>1</v>
      </c>
      <c r="AR255" s="68" t="s">
        <v>1029</v>
      </c>
      <c r="AS255" s="245" t="s">
        <v>1887</v>
      </c>
    </row>
    <row r="256" spans="1:45" ht="15.75" customHeight="1" x14ac:dyDescent="0.25">
      <c r="A256" s="125"/>
      <c r="B256" s="155"/>
      <c r="C256" s="156"/>
      <c r="D256" s="156"/>
      <c r="E256" s="156"/>
      <c r="F256" s="156"/>
      <c r="G256" s="194"/>
      <c r="H256" s="194"/>
      <c r="I256" s="194"/>
      <c r="J256" s="194"/>
      <c r="K256" s="38" t="s">
        <v>731</v>
      </c>
      <c r="L256" s="78" t="s">
        <v>1671</v>
      </c>
      <c r="M256" s="78" t="s">
        <v>1672</v>
      </c>
      <c r="N256" s="78" t="s">
        <v>114</v>
      </c>
      <c r="O256" s="78" t="s">
        <v>1272</v>
      </c>
      <c r="P256" s="78" t="s">
        <v>1181</v>
      </c>
      <c r="Q256" s="37" t="str">
        <f>'[1]5-CONTROLES'!AB292</f>
        <v>Fuerte</v>
      </c>
      <c r="R256" s="37" t="str">
        <f>'[1]5-CONTROLES'!AC292</f>
        <v>Fuerte</v>
      </c>
      <c r="S256" s="37" t="str">
        <f>'[1]5-CONTROLES'!AD292</f>
        <v>Fuerte</v>
      </c>
      <c r="T256" s="156"/>
      <c r="U256" s="194"/>
      <c r="V256" s="194"/>
      <c r="W256" s="194"/>
      <c r="X256" s="194"/>
      <c r="Y256" s="68" t="s">
        <v>1029</v>
      </c>
      <c r="Z256" s="245" t="s">
        <v>1802</v>
      </c>
      <c r="AA256" s="38" t="s">
        <v>979</v>
      </c>
      <c r="AB256" s="1" t="s">
        <v>458</v>
      </c>
      <c r="AC256" s="1" t="s">
        <v>199</v>
      </c>
      <c r="AD256" s="1" t="s">
        <v>459</v>
      </c>
      <c r="AE256" s="9">
        <v>0.7</v>
      </c>
      <c r="AF256" s="3"/>
      <c r="AG256" s="3"/>
      <c r="AH256" s="3"/>
      <c r="AI256" s="3"/>
      <c r="AJ256" s="10">
        <v>0.2</v>
      </c>
      <c r="AK256" s="3"/>
      <c r="AL256" s="10">
        <v>0.3</v>
      </c>
      <c r="AM256" s="3"/>
      <c r="AN256" s="10">
        <v>0.1</v>
      </c>
      <c r="AO256" s="3"/>
      <c r="AP256" s="10">
        <v>0.1</v>
      </c>
      <c r="AQ256" s="3"/>
      <c r="AR256" s="68" t="s">
        <v>1030</v>
      </c>
      <c r="AS256" s="245" t="s">
        <v>1767</v>
      </c>
    </row>
    <row r="257" spans="1:45" ht="15.75" customHeight="1" x14ac:dyDescent="0.25">
      <c r="A257" s="125"/>
      <c r="B257" s="155"/>
      <c r="C257" s="156"/>
      <c r="D257" s="156"/>
      <c r="E257" s="156"/>
      <c r="F257" s="156"/>
      <c r="G257" s="194"/>
      <c r="H257" s="194"/>
      <c r="I257" s="194"/>
      <c r="J257" s="194"/>
      <c r="K257" s="38" t="s">
        <v>732</v>
      </c>
      <c r="L257" s="78" t="s">
        <v>1673</v>
      </c>
      <c r="M257" s="78" t="s">
        <v>1672</v>
      </c>
      <c r="N257" s="78" t="s">
        <v>462</v>
      </c>
      <c r="O257" s="78" t="s">
        <v>1197</v>
      </c>
      <c r="P257" s="78" t="s">
        <v>1182</v>
      </c>
      <c r="Q257" s="37" t="str">
        <f>'[1]5-CONTROLES'!AB293</f>
        <v>Fuerte</v>
      </c>
      <c r="R257" s="37" t="str">
        <f>'[1]5-CONTROLES'!AC293</f>
        <v>Fuerte</v>
      </c>
      <c r="S257" s="37" t="str">
        <f>'[1]5-CONTROLES'!AD293</f>
        <v>Fuerte</v>
      </c>
      <c r="T257" s="156"/>
      <c r="U257" s="194"/>
      <c r="V257" s="194"/>
      <c r="W257" s="194"/>
      <c r="X257" s="194"/>
      <c r="Y257" s="68" t="s">
        <v>1028</v>
      </c>
      <c r="Z257" s="245" t="s">
        <v>1803</v>
      </c>
      <c r="AA257" s="38" t="s">
        <v>980</v>
      </c>
      <c r="AB257" s="1" t="s">
        <v>460</v>
      </c>
      <c r="AC257" s="1" t="s">
        <v>114</v>
      </c>
      <c r="AD257" s="1" t="s">
        <v>83</v>
      </c>
      <c r="AE257" s="9">
        <v>1</v>
      </c>
      <c r="AF257" s="3"/>
      <c r="AG257" s="10">
        <v>0.2</v>
      </c>
      <c r="AH257" s="3"/>
      <c r="AI257" s="10">
        <v>0.2</v>
      </c>
      <c r="AJ257" s="3"/>
      <c r="AK257" s="3"/>
      <c r="AL257" s="10">
        <v>0.2</v>
      </c>
      <c r="AM257" s="3"/>
      <c r="AN257" s="10">
        <v>0.2</v>
      </c>
      <c r="AO257" s="3"/>
      <c r="AP257" s="10">
        <v>0.2</v>
      </c>
      <c r="AQ257" s="3"/>
      <c r="AR257" s="68" t="s">
        <v>1029</v>
      </c>
      <c r="AS257" s="245" t="s">
        <v>1892</v>
      </c>
    </row>
    <row r="258" spans="1:45" ht="15.75" customHeight="1" x14ac:dyDescent="0.25">
      <c r="A258" s="125"/>
      <c r="B258" s="155"/>
      <c r="C258" s="156"/>
      <c r="D258" s="156"/>
      <c r="E258" s="156"/>
      <c r="F258" s="156"/>
      <c r="G258" s="194"/>
      <c r="H258" s="194"/>
      <c r="I258" s="194"/>
      <c r="J258" s="194"/>
      <c r="K258" s="38" t="s">
        <v>733</v>
      </c>
      <c r="L258" s="78" t="s">
        <v>1674</v>
      </c>
      <c r="M258" s="78" t="s">
        <v>1675</v>
      </c>
      <c r="N258" s="78" t="s">
        <v>118</v>
      </c>
      <c r="O258" s="78" t="s">
        <v>1216</v>
      </c>
      <c r="P258" s="78" t="s">
        <v>1183</v>
      </c>
      <c r="Q258" s="37" t="str">
        <f>'[1]5-CONTROLES'!AB294</f>
        <v>Débil</v>
      </c>
      <c r="R258" s="37" t="str">
        <f>'[1]5-CONTROLES'!AC294</f>
        <v>Débil</v>
      </c>
      <c r="S258" s="37" t="str">
        <f>'[1]5-CONTROLES'!AD294</f>
        <v>Débil</v>
      </c>
      <c r="T258" s="156"/>
      <c r="U258" s="194"/>
      <c r="V258" s="194"/>
      <c r="W258" s="194"/>
      <c r="X258" s="194"/>
      <c r="Y258" s="68" t="s">
        <v>1028</v>
      </c>
      <c r="Z258" s="245" t="s">
        <v>1808</v>
      </c>
      <c r="AA258" s="38" t="s">
        <v>981</v>
      </c>
      <c r="AB258" s="1" t="s">
        <v>461</v>
      </c>
      <c r="AC258" s="1" t="s">
        <v>462</v>
      </c>
      <c r="AD258" s="1" t="s">
        <v>463</v>
      </c>
      <c r="AE258" s="40">
        <v>3</v>
      </c>
      <c r="AF258" s="3"/>
      <c r="AG258" s="3"/>
      <c r="AH258" s="3"/>
      <c r="AI258" s="3">
        <v>1</v>
      </c>
      <c r="AJ258" s="3"/>
      <c r="AK258" s="3"/>
      <c r="AL258" s="3"/>
      <c r="AM258" s="3">
        <v>1</v>
      </c>
      <c r="AN258" s="3"/>
      <c r="AO258" s="3"/>
      <c r="AP258" s="3"/>
      <c r="AQ258" s="3">
        <v>1</v>
      </c>
      <c r="AR258" s="68" t="s">
        <v>1029</v>
      </c>
      <c r="AS258" s="245" t="s">
        <v>1894</v>
      </c>
    </row>
    <row r="259" spans="1:45" ht="15.75" customHeight="1" x14ac:dyDescent="0.25">
      <c r="A259" s="125"/>
      <c r="B259" s="155"/>
      <c r="C259" s="156"/>
      <c r="D259" s="156"/>
      <c r="E259" s="156"/>
      <c r="F259" s="156"/>
      <c r="G259" s="194"/>
      <c r="H259" s="194"/>
      <c r="I259" s="194"/>
      <c r="J259" s="194"/>
      <c r="K259" s="38" t="s">
        <v>734</v>
      </c>
      <c r="L259" s="78" t="s">
        <v>1554</v>
      </c>
      <c r="M259" s="78" t="s">
        <v>1555</v>
      </c>
      <c r="N259" s="78" t="s">
        <v>1494</v>
      </c>
      <c r="O259" s="78" t="s">
        <v>1557</v>
      </c>
      <c r="P259" s="78" t="s">
        <v>1184</v>
      </c>
      <c r="Q259" s="37" t="str">
        <f>'[1]5-CONTROLES'!AB295</f>
        <v>Fuerte</v>
      </c>
      <c r="R259" s="37" t="str">
        <f>'[1]5-CONTROLES'!AC295</f>
        <v>Débil</v>
      </c>
      <c r="S259" s="37" t="str">
        <f>'[1]5-CONTROLES'!AD295</f>
        <v>Débil</v>
      </c>
      <c r="T259" s="156"/>
      <c r="U259" s="194"/>
      <c r="V259" s="194"/>
      <c r="W259" s="194"/>
      <c r="X259" s="194"/>
      <c r="Y259" s="68" t="s">
        <v>1028</v>
      </c>
      <c r="Z259" s="245" t="s">
        <v>1811</v>
      </c>
      <c r="AA259" s="38" t="s">
        <v>982</v>
      </c>
      <c r="AB259" s="19" t="s">
        <v>447</v>
      </c>
      <c r="AC259" s="1" t="s">
        <v>118</v>
      </c>
      <c r="AD259" s="1" t="s">
        <v>69</v>
      </c>
      <c r="AE259" s="2">
        <v>1</v>
      </c>
      <c r="AF259" s="3"/>
      <c r="AG259" s="3"/>
      <c r="AH259" s="3"/>
      <c r="AI259" s="10"/>
      <c r="AJ259" s="3"/>
      <c r="AK259" s="3"/>
      <c r="AL259" s="3"/>
      <c r="AM259" s="3"/>
      <c r="AN259" s="3"/>
      <c r="AO259" s="3"/>
      <c r="AP259" s="3"/>
      <c r="AQ259" s="3">
        <v>1</v>
      </c>
      <c r="AR259" s="68" t="s">
        <v>1030</v>
      </c>
      <c r="AS259" s="245" t="s">
        <v>1768</v>
      </c>
    </row>
    <row r="260" spans="1:45" ht="15.75" customHeight="1" x14ac:dyDescent="0.25">
      <c r="A260" s="125"/>
      <c r="B260" s="155"/>
      <c r="C260" s="156"/>
      <c r="D260" s="156"/>
      <c r="E260" s="156"/>
      <c r="F260" s="156"/>
      <c r="G260" s="194"/>
      <c r="H260" s="194"/>
      <c r="I260" s="194"/>
      <c r="J260" s="194"/>
      <c r="K260" s="38" t="s">
        <v>735</v>
      </c>
      <c r="L260" s="78" t="s">
        <v>1676</v>
      </c>
      <c r="M260" s="78" t="s">
        <v>1677</v>
      </c>
      <c r="N260" s="78" t="s">
        <v>1269</v>
      </c>
      <c r="O260" s="78" t="s">
        <v>1216</v>
      </c>
      <c r="P260" s="78" t="s">
        <v>1185</v>
      </c>
      <c r="Q260" s="37" t="str">
        <f>'[1]5-CONTROLES'!AB296</f>
        <v>Moderado</v>
      </c>
      <c r="R260" s="37" t="str">
        <f>'[1]5-CONTROLES'!AC296</f>
        <v>Fuerte</v>
      </c>
      <c r="S260" s="37" t="str">
        <f>'[1]5-CONTROLES'!AD296</f>
        <v>Moderado</v>
      </c>
      <c r="T260" s="156"/>
      <c r="U260" s="194"/>
      <c r="V260" s="194"/>
      <c r="W260" s="194"/>
      <c r="X260" s="194"/>
      <c r="Y260" s="68" t="s">
        <v>1028</v>
      </c>
      <c r="Z260" s="245" t="s">
        <v>1831</v>
      </c>
      <c r="AA260" s="38" t="s">
        <v>983</v>
      </c>
      <c r="AB260" s="21" t="s">
        <v>464</v>
      </c>
      <c r="AC260" s="1" t="s">
        <v>121</v>
      </c>
      <c r="AD260" s="21" t="s">
        <v>465</v>
      </c>
      <c r="AE260" s="2">
        <v>2</v>
      </c>
      <c r="AF260" s="21"/>
      <c r="AG260" s="21"/>
      <c r="AH260" s="21">
        <v>1</v>
      </c>
      <c r="AI260" s="44"/>
      <c r="AJ260" s="21"/>
      <c r="AK260" s="21"/>
      <c r="AL260" s="21"/>
      <c r="AM260" s="21"/>
      <c r="AN260" s="21">
        <v>1</v>
      </c>
      <c r="AO260" s="3"/>
      <c r="AP260" s="3"/>
      <c r="AQ260" s="3"/>
      <c r="AR260" s="68" t="s">
        <v>1029</v>
      </c>
      <c r="AS260" s="245" t="s">
        <v>1897</v>
      </c>
    </row>
    <row r="261" spans="1:45" ht="15.75" customHeight="1" x14ac:dyDescent="0.25">
      <c r="A261" s="125"/>
      <c r="B261" s="155"/>
      <c r="C261" s="156"/>
      <c r="D261" s="156"/>
      <c r="E261" s="156"/>
      <c r="F261" s="156"/>
      <c r="G261" s="194"/>
      <c r="H261" s="194"/>
      <c r="I261" s="194"/>
      <c r="J261" s="194"/>
      <c r="K261" s="38" t="s">
        <v>736</v>
      </c>
      <c r="L261" s="78" t="s">
        <v>1355</v>
      </c>
      <c r="M261" s="78" t="s">
        <v>1356</v>
      </c>
      <c r="N261" s="78" t="s">
        <v>1497</v>
      </c>
      <c r="O261" s="78" t="s">
        <v>1197</v>
      </c>
      <c r="P261" s="78" t="s">
        <v>1092</v>
      </c>
      <c r="Q261" s="37" t="str">
        <f>'[1]5-CONTROLES'!AB297</f>
        <v>Fuerte</v>
      </c>
      <c r="R261" s="37" t="str">
        <f>'[1]5-CONTROLES'!AC297</f>
        <v>Fuerte</v>
      </c>
      <c r="S261" s="37" t="str">
        <f>'[1]5-CONTROLES'!AD297</f>
        <v>Fuerte</v>
      </c>
      <c r="T261" s="156"/>
      <c r="U261" s="194"/>
      <c r="V261" s="194"/>
      <c r="W261" s="194"/>
      <c r="X261" s="194"/>
      <c r="Y261" s="68" t="s">
        <v>1030</v>
      </c>
      <c r="Z261" s="248" t="s">
        <v>1813</v>
      </c>
      <c r="AA261" s="38" t="s">
        <v>984</v>
      </c>
      <c r="AB261" s="19" t="s">
        <v>466</v>
      </c>
      <c r="AC261" s="19" t="s">
        <v>467</v>
      </c>
      <c r="AD261" s="19" t="s">
        <v>468</v>
      </c>
      <c r="AE261" s="46">
        <v>2</v>
      </c>
      <c r="AF261" s="39"/>
      <c r="AG261" s="39"/>
      <c r="AH261" s="39">
        <v>1</v>
      </c>
      <c r="AI261" s="47"/>
      <c r="AJ261" s="39"/>
      <c r="AK261" s="39"/>
      <c r="AL261" s="39"/>
      <c r="AM261" s="39"/>
      <c r="AN261" s="39"/>
      <c r="AO261" s="39"/>
      <c r="AP261" s="39"/>
      <c r="AQ261" s="39">
        <v>1</v>
      </c>
      <c r="AR261" s="68" t="s">
        <v>1028</v>
      </c>
      <c r="AS261" s="245" t="s">
        <v>1898</v>
      </c>
    </row>
    <row r="262" spans="1:45" ht="15.75" customHeight="1" x14ac:dyDescent="0.25">
      <c r="A262" s="125"/>
      <c r="B262" s="155"/>
      <c r="C262" s="156"/>
      <c r="D262" s="156"/>
      <c r="E262" s="156"/>
      <c r="F262" s="156"/>
      <c r="G262" s="194"/>
      <c r="H262" s="194"/>
      <c r="I262" s="194"/>
      <c r="J262" s="194"/>
      <c r="K262" s="38" t="s">
        <v>737</v>
      </c>
      <c r="L262" s="78" t="s">
        <v>1560</v>
      </c>
      <c r="M262" s="78" t="s">
        <v>1561</v>
      </c>
      <c r="N262" s="78" t="s">
        <v>1562</v>
      </c>
      <c r="O262" s="78" t="s">
        <v>1232</v>
      </c>
      <c r="P262" s="78" t="s">
        <v>1065</v>
      </c>
      <c r="Q262" s="37" t="str">
        <f>'[1]5-CONTROLES'!AB298</f>
        <v>Fuerte</v>
      </c>
      <c r="R262" s="37" t="str">
        <f>'[1]5-CONTROLES'!AC298</f>
        <v>Moderado</v>
      </c>
      <c r="S262" s="37" t="str">
        <f>'[1]5-CONTROLES'!AD298</f>
        <v>Moderado</v>
      </c>
      <c r="T262" s="156"/>
      <c r="U262" s="194"/>
      <c r="V262" s="194"/>
      <c r="W262" s="194"/>
      <c r="X262" s="194"/>
      <c r="Y262" s="68" t="s">
        <v>1028</v>
      </c>
      <c r="Z262" s="245" t="s">
        <v>1814</v>
      </c>
      <c r="AA262" s="38" t="s">
        <v>985</v>
      </c>
      <c r="AB262" s="1" t="s">
        <v>107</v>
      </c>
      <c r="AC262" s="1" t="s">
        <v>255</v>
      </c>
      <c r="AD262" s="1" t="s">
        <v>256</v>
      </c>
      <c r="AE262" s="2">
        <v>2</v>
      </c>
      <c r="AF262" s="3"/>
      <c r="AG262" s="3">
        <v>1</v>
      </c>
      <c r="AH262" s="3"/>
      <c r="AI262" s="3"/>
      <c r="AJ262" s="3"/>
      <c r="AK262" s="3"/>
      <c r="AL262" s="3">
        <v>1</v>
      </c>
      <c r="AM262" s="3"/>
      <c r="AN262" s="3"/>
      <c r="AO262" s="3"/>
      <c r="AP262" s="3"/>
      <c r="AQ262" s="3"/>
      <c r="AR262" s="68" t="s">
        <v>1029</v>
      </c>
      <c r="AS262" s="245" t="s">
        <v>1847</v>
      </c>
    </row>
    <row r="263" spans="1:45" ht="15.75" customHeight="1" x14ac:dyDescent="0.25">
      <c r="A263" s="125"/>
      <c r="B263" s="155"/>
      <c r="C263" s="156"/>
      <c r="D263" s="156"/>
      <c r="E263" s="156"/>
      <c r="F263" s="156"/>
      <c r="G263" s="194"/>
      <c r="H263" s="194"/>
      <c r="I263" s="194"/>
      <c r="J263" s="194"/>
      <c r="K263" s="38" t="s">
        <v>738</v>
      </c>
      <c r="L263" s="78" t="s">
        <v>211</v>
      </c>
      <c r="M263" s="78" t="s">
        <v>1359</v>
      </c>
      <c r="N263" s="78" t="s">
        <v>131</v>
      </c>
      <c r="O263" s="78" t="s">
        <v>1456</v>
      </c>
      <c r="P263" s="78" t="s">
        <v>1090</v>
      </c>
      <c r="Q263" s="37" t="str">
        <f>'[1]5-CONTROLES'!AB299</f>
        <v>Fuerte</v>
      </c>
      <c r="R263" s="37" t="str">
        <f>'[1]5-CONTROLES'!AC299</f>
        <v>Fuerte</v>
      </c>
      <c r="S263" s="37" t="str">
        <f>'[1]5-CONTROLES'!AD299</f>
        <v>Fuerte</v>
      </c>
      <c r="T263" s="156"/>
      <c r="U263" s="194"/>
      <c r="V263" s="194"/>
      <c r="W263" s="194"/>
      <c r="X263" s="194"/>
      <c r="Y263" s="68" t="s">
        <v>1029</v>
      </c>
      <c r="Z263" s="248" t="s">
        <v>1816</v>
      </c>
      <c r="AA263" s="38" t="s">
        <v>986</v>
      </c>
      <c r="AB263" s="1" t="s">
        <v>107</v>
      </c>
      <c r="AC263" s="1" t="s">
        <v>129</v>
      </c>
      <c r="AD263" s="1" t="s">
        <v>256</v>
      </c>
      <c r="AE263" s="2">
        <v>2</v>
      </c>
      <c r="AF263" s="3"/>
      <c r="AG263" s="3">
        <v>1</v>
      </c>
      <c r="AH263" s="3"/>
      <c r="AI263" s="3"/>
      <c r="AJ263" s="3"/>
      <c r="AK263" s="3"/>
      <c r="AL263" s="3">
        <v>1</v>
      </c>
      <c r="AM263" s="3"/>
      <c r="AN263" s="3"/>
      <c r="AO263" s="3"/>
      <c r="AP263" s="3"/>
      <c r="AQ263" s="3"/>
      <c r="AR263" s="68" t="s">
        <v>1028</v>
      </c>
      <c r="AS263" s="251" t="s">
        <v>1900</v>
      </c>
    </row>
    <row r="264" spans="1:45" ht="15.75" customHeight="1" x14ac:dyDescent="0.25">
      <c r="A264" s="125"/>
      <c r="B264" s="155"/>
      <c r="C264" s="156"/>
      <c r="D264" s="156"/>
      <c r="E264" s="156"/>
      <c r="F264" s="156"/>
      <c r="G264" s="194"/>
      <c r="H264" s="194"/>
      <c r="I264" s="194"/>
      <c r="J264" s="194"/>
      <c r="K264" s="38" t="s">
        <v>739</v>
      </c>
      <c r="L264" s="78" t="s">
        <v>1678</v>
      </c>
      <c r="M264" s="78" t="s">
        <v>1679</v>
      </c>
      <c r="N264" s="78" t="s">
        <v>378</v>
      </c>
      <c r="O264" s="78" t="s">
        <v>1197</v>
      </c>
      <c r="P264" s="78" t="s">
        <v>1043</v>
      </c>
      <c r="Q264" s="37" t="str">
        <f>'[1]5-CONTROLES'!AB300</f>
        <v>Débil</v>
      </c>
      <c r="R264" s="37" t="str">
        <f>'[1]5-CONTROLES'!AC300</f>
        <v>Débil</v>
      </c>
      <c r="S264" s="37" t="str">
        <f>'[1]5-CONTROLES'!AD300</f>
        <v>Débil</v>
      </c>
      <c r="T264" s="156"/>
      <c r="U264" s="194"/>
      <c r="V264" s="194"/>
      <c r="W264" s="194"/>
      <c r="X264" s="194"/>
      <c r="Y264" s="68" t="s">
        <v>1028</v>
      </c>
      <c r="Z264" s="245" t="s">
        <v>1804</v>
      </c>
      <c r="AA264" s="38" t="s">
        <v>987</v>
      </c>
      <c r="AB264" s="1" t="s">
        <v>211</v>
      </c>
      <c r="AC264" s="1" t="s">
        <v>212</v>
      </c>
      <c r="AD264" s="1" t="s">
        <v>213</v>
      </c>
      <c r="AE264" s="2">
        <v>2</v>
      </c>
      <c r="AF264" s="3">
        <v>1</v>
      </c>
      <c r="AG264" s="3"/>
      <c r="AH264" s="3"/>
      <c r="AI264" s="3"/>
      <c r="AJ264" s="3"/>
      <c r="AK264" s="3">
        <v>1</v>
      </c>
      <c r="AL264" s="3"/>
      <c r="AM264" s="3"/>
      <c r="AN264" s="3"/>
      <c r="AO264" s="3"/>
      <c r="AP264" s="3"/>
      <c r="AQ264" s="3"/>
      <c r="AR264" s="68" t="s">
        <v>1028</v>
      </c>
      <c r="AS264" s="245" t="s">
        <v>1906</v>
      </c>
    </row>
    <row r="265" spans="1:45" ht="15.75" customHeight="1" x14ac:dyDescent="0.25">
      <c r="A265" s="125"/>
      <c r="B265" s="155"/>
      <c r="C265" s="156"/>
      <c r="D265" s="156"/>
      <c r="E265" s="156"/>
      <c r="F265" s="156"/>
      <c r="G265" s="194"/>
      <c r="H265" s="194"/>
      <c r="I265" s="194"/>
      <c r="J265" s="194"/>
      <c r="K265" s="38" t="s">
        <v>740</v>
      </c>
      <c r="L265" s="78" t="s">
        <v>1680</v>
      </c>
      <c r="M265" s="78" t="s">
        <v>1681</v>
      </c>
      <c r="N265" s="78" t="s">
        <v>137</v>
      </c>
      <c r="O265" s="78" t="s">
        <v>1200</v>
      </c>
      <c r="P265" s="78" t="s">
        <v>1186</v>
      </c>
      <c r="Q265" s="37" t="str">
        <f>'[1]5-CONTROLES'!AB301</f>
        <v>Fuerte</v>
      </c>
      <c r="R265" s="37" t="str">
        <f>'[1]5-CONTROLES'!AC301</f>
        <v>Fuerte</v>
      </c>
      <c r="S265" s="37" t="str">
        <f>'[1]5-CONTROLES'!AD301</f>
        <v>Fuerte</v>
      </c>
      <c r="T265" s="156"/>
      <c r="U265" s="194"/>
      <c r="V265" s="194"/>
      <c r="W265" s="194"/>
      <c r="X265" s="194"/>
      <c r="Y265" s="68" t="s">
        <v>1028</v>
      </c>
      <c r="Z265" s="245" t="s">
        <v>1818</v>
      </c>
      <c r="AA265" s="38" t="s">
        <v>988</v>
      </c>
      <c r="AB265" s="1" t="s">
        <v>469</v>
      </c>
      <c r="AC265" s="1" t="s">
        <v>378</v>
      </c>
      <c r="AD265" s="1" t="s">
        <v>470</v>
      </c>
      <c r="AE265" s="2">
        <v>2</v>
      </c>
      <c r="AF265" s="3"/>
      <c r="AG265" s="3"/>
      <c r="AH265" s="3"/>
      <c r="AI265" s="10"/>
      <c r="AJ265" s="3"/>
      <c r="AK265" s="3">
        <v>1</v>
      </c>
      <c r="AL265" s="3"/>
      <c r="AM265" s="3"/>
      <c r="AN265" s="3"/>
      <c r="AO265" s="3"/>
      <c r="AP265" s="3"/>
      <c r="AQ265" s="3">
        <v>1</v>
      </c>
      <c r="AR265" s="68" t="s">
        <v>1030</v>
      </c>
      <c r="AS265" s="245" t="s">
        <v>1766</v>
      </c>
    </row>
    <row r="266" spans="1:45" ht="15.75" customHeight="1" x14ac:dyDescent="0.25">
      <c r="A266" s="125"/>
      <c r="B266" s="155"/>
      <c r="C266" s="156"/>
      <c r="D266" s="156"/>
      <c r="E266" s="156"/>
      <c r="F266" s="156"/>
      <c r="G266" s="194"/>
      <c r="H266" s="194"/>
      <c r="I266" s="194"/>
      <c r="J266" s="194"/>
      <c r="K266" s="38" t="s">
        <v>741</v>
      </c>
      <c r="L266" s="78" t="s">
        <v>1682</v>
      </c>
      <c r="M266" s="78" t="s">
        <v>1613</v>
      </c>
      <c r="N266" s="78" t="s">
        <v>1369</v>
      </c>
      <c r="O266" s="78" t="s">
        <v>1683</v>
      </c>
      <c r="P266" s="78" t="s">
        <v>1164</v>
      </c>
      <c r="Q266" s="37" t="str">
        <f>'[1]5-CONTROLES'!AB302</f>
        <v>Moderado</v>
      </c>
      <c r="R266" s="37" t="str">
        <f>'[1]5-CONTROLES'!AC302</f>
        <v>Fuerte</v>
      </c>
      <c r="S266" s="37" t="str">
        <f>'[1]5-CONTROLES'!AD302</f>
        <v>Moderado</v>
      </c>
      <c r="T266" s="156"/>
      <c r="U266" s="194"/>
      <c r="V266" s="194"/>
      <c r="W266" s="194"/>
      <c r="X266" s="194"/>
      <c r="Y266" s="68" t="s">
        <v>1029</v>
      </c>
      <c r="Z266" s="245" t="s">
        <v>1785</v>
      </c>
      <c r="AA266" s="38" t="s">
        <v>989</v>
      </c>
      <c r="AB266" s="1" t="s">
        <v>471</v>
      </c>
      <c r="AC266" s="1" t="s">
        <v>137</v>
      </c>
      <c r="AD266" s="1" t="s">
        <v>454</v>
      </c>
      <c r="AE266" s="2">
        <v>4</v>
      </c>
      <c r="AF266" s="3"/>
      <c r="AG266" s="3"/>
      <c r="AH266" s="3">
        <v>1</v>
      </c>
      <c r="AI266" s="3"/>
      <c r="AJ266" s="3"/>
      <c r="AK266" s="3">
        <v>1</v>
      </c>
      <c r="AL266" s="3"/>
      <c r="AM266" s="3"/>
      <c r="AN266" s="3">
        <v>1</v>
      </c>
      <c r="AO266" s="3"/>
      <c r="AP266" s="3"/>
      <c r="AQ266" s="3">
        <v>1</v>
      </c>
      <c r="AR266" s="68" t="s">
        <v>1028</v>
      </c>
      <c r="AS266" s="245" t="s">
        <v>1908</v>
      </c>
    </row>
    <row r="267" spans="1:45" ht="15.75" customHeight="1" x14ac:dyDescent="0.25">
      <c r="A267" s="125"/>
      <c r="B267" s="155"/>
      <c r="C267" s="156"/>
      <c r="D267" s="156"/>
      <c r="E267" s="156"/>
      <c r="F267" s="156"/>
      <c r="G267" s="194"/>
      <c r="H267" s="194"/>
      <c r="I267" s="194"/>
      <c r="J267" s="194"/>
      <c r="K267" s="119" t="s">
        <v>742</v>
      </c>
      <c r="L267" s="78" t="s">
        <v>1629</v>
      </c>
      <c r="M267" s="78" t="s">
        <v>1630</v>
      </c>
      <c r="N267" s="78" t="s">
        <v>220</v>
      </c>
      <c r="O267" s="78" t="s">
        <v>1200</v>
      </c>
      <c r="P267" s="78" t="s">
        <v>1043</v>
      </c>
      <c r="Q267" s="37" t="str">
        <f>'[1]5-CONTROLES'!AB303</f>
        <v>Fuerte</v>
      </c>
      <c r="R267" s="37" t="str">
        <f>'[1]5-CONTROLES'!AC303</f>
        <v>Fuerte</v>
      </c>
      <c r="S267" s="37" t="str">
        <f>'[1]5-CONTROLES'!AD303</f>
        <v>Fuerte</v>
      </c>
      <c r="T267" s="156"/>
      <c r="U267" s="194"/>
      <c r="V267" s="194"/>
      <c r="W267" s="194"/>
      <c r="X267" s="194"/>
      <c r="Y267" s="113" t="s">
        <v>1028</v>
      </c>
      <c r="Z267" s="246" t="s">
        <v>1824</v>
      </c>
      <c r="AA267" s="38" t="s">
        <v>990</v>
      </c>
      <c r="AB267" s="1" t="s">
        <v>472</v>
      </c>
      <c r="AC267" s="1" t="s">
        <v>338</v>
      </c>
      <c r="AD267" s="1" t="s">
        <v>473</v>
      </c>
      <c r="AE267" s="2">
        <v>2</v>
      </c>
      <c r="AF267" s="3">
        <v>1</v>
      </c>
      <c r="AG267" s="3"/>
      <c r="AH267" s="3"/>
      <c r="AI267" s="3"/>
      <c r="AJ267" s="3"/>
      <c r="AK267" s="3">
        <v>1</v>
      </c>
      <c r="AL267" s="3"/>
      <c r="AM267" s="3"/>
      <c r="AN267" s="3"/>
      <c r="AO267" s="3"/>
      <c r="AP267" s="3"/>
      <c r="AQ267" s="3"/>
      <c r="AR267" s="68" t="s">
        <v>1028</v>
      </c>
      <c r="AS267" s="245" t="s">
        <v>1910</v>
      </c>
    </row>
    <row r="268" spans="1:45" ht="15.75" customHeight="1" x14ac:dyDescent="0.25">
      <c r="A268" s="125"/>
      <c r="B268" s="155"/>
      <c r="C268" s="156"/>
      <c r="D268" s="156"/>
      <c r="E268" s="156"/>
      <c r="F268" s="156"/>
      <c r="G268" s="194"/>
      <c r="H268" s="194"/>
      <c r="I268" s="194"/>
      <c r="J268" s="194"/>
      <c r="K268" s="148"/>
      <c r="L268" s="151" t="s">
        <v>1370</v>
      </c>
      <c r="M268" s="151">
        <v>0</v>
      </c>
      <c r="N268" s="151" t="s">
        <v>1371</v>
      </c>
      <c r="O268" s="151">
        <v>0</v>
      </c>
      <c r="P268" s="151"/>
      <c r="Q268" s="195" t="str">
        <f>'[1]5-CONTROLES'!AB304</f>
        <v>Débil</v>
      </c>
      <c r="R268" s="195">
        <f>'[1]5-CONTROLES'!AC304</f>
        <v>0</v>
      </c>
      <c r="S268" s="195" t="str">
        <f>'[1]5-CONTROLES'!AD304</f>
        <v>Débil</v>
      </c>
      <c r="T268" s="156"/>
      <c r="U268" s="194"/>
      <c r="V268" s="194"/>
      <c r="W268" s="194"/>
      <c r="X268" s="194"/>
      <c r="Y268" s="149"/>
      <c r="Z268" s="253"/>
      <c r="AA268" s="119" t="s">
        <v>991</v>
      </c>
      <c r="AB268" s="130" t="s">
        <v>428</v>
      </c>
      <c r="AC268" s="130" t="s">
        <v>220</v>
      </c>
      <c r="AD268" s="130" t="s">
        <v>289</v>
      </c>
      <c r="AE268" s="128">
        <v>3</v>
      </c>
      <c r="AF268" s="121">
        <v>1</v>
      </c>
      <c r="AG268" s="121"/>
      <c r="AH268" s="121"/>
      <c r="AI268" s="146"/>
      <c r="AJ268" s="121"/>
      <c r="AK268" s="121">
        <v>1</v>
      </c>
      <c r="AL268" s="121"/>
      <c r="AM268" s="121"/>
      <c r="AN268" s="121"/>
      <c r="AO268" s="121">
        <v>1</v>
      </c>
      <c r="AP268" s="121"/>
      <c r="AQ268" s="121"/>
      <c r="AR268" s="113" t="s">
        <v>1028</v>
      </c>
      <c r="AS268" s="246" t="s">
        <v>1913</v>
      </c>
    </row>
    <row r="269" spans="1:45" ht="15.75" customHeight="1" x14ac:dyDescent="0.25">
      <c r="A269" s="125"/>
      <c r="B269" s="120"/>
      <c r="C269" s="127"/>
      <c r="D269" s="127"/>
      <c r="E269" s="127"/>
      <c r="F269" s="127"/>
      <c r="G269" s="193"/>
      <c r="H269" s="193"/>
      <c r="I269" s="193"/>
      <c r="J269" s="193"/>
      <c r="K269" s="147"/>
      <c r="L269" s="152"/>
      <c r="M269" s="152"/>
      <c r="N269" s="152"/>
      <c r="O269" s="152"/>
      <c r="P269" s="152"/>
      <c r="Q269" s="147"/>
      <c r="R269" s="147"/>
      <c r="S269" s="147"/>
      <c r="T269" s="127"/>
      <c r="U269" s="193"/>
      <c r="V269" s="193"/>
      <c r="W269" s="193"/>
      <c r="X269" s="193"/>
      <c r="Y269" s="114"/>
      <c r="Z269" s="247"/>
      <c r="AA269" s="120"/>
      <c r="AB269" s="147"/>
      <c r="AC269" s="147"/>
      <c r="AD269" s="147"/>
      <c r="AE269" s="129"/>
      <c r="AF269" s="122"/>
      <c r="AG269" s="122"/>
      <c r="AH269" s="122"/>
      <c r="AI269" s="140"/>
      <c r="AJ269" s="122"/>
      <c r="AK269" s="122"/>
      <c r="AL269" s="122"/>
      <c r="AM269" s="122"/>
      <c r="AN269" s="122"/>
      <c r="AO269" s="122"/>
      <c r="AP269" s="122"/>
      <c r="AQ269" s="122"/>
      <c r="AR269" s="114"/>
      <c r="AS269" s="247"/>
    </row>
    <row r="270" spans="1:45" ht="15.75" customHeight="1" x14ac:dyDescent="0.25">
      <c r="A270" s="125" t="str">
        <f>'[1]3-IDENTIFICACIÓN DEL RIESGO'!B110</f>
        <v>Gestión de la Información</v>
      </c>
      <c r="B270" s="119" t="s">
        <v>1023</v>
      </c>
      <c r="C270" s="126" t="str">
        <f>'[1]3-IDENTIFICACIÓN DEL RIESGO'!G110</f>
        <v>Posibilidad de ocurrencia de revelación de secreto, por publicación de información reservada o clasificada sobre los  predios que han sido ofertados a la entidad.</v>
      </c>
      <c r="D270" s="126" t="s">
        <v>54</v>
      </c>
      <c r="E270" s="126" t="str">
        <f>'[1]3-IDENTIFICACIÓN DEL RIESGO'!H110</f>
        <v>Por la filtración y divulgación de información que deba mantenerse en reserva</v>
      </c>
      <c r="F270" s="126" t="str">
        <f>'[1]3-IDENTIFICACIÓN DEL RIESGO'!L110</f>
        <v>Lo que generaría la indebida ocupación del predio - Invasión de tierras.</v>
      </c>
      <c r="G270" s="192" t="str">
        <f>'[1]4-VALORACIÓN DEL RIESGO'!G60</f>
        <v>Probable</v>
      </c>
      <c r="H270" s="192" t="str">
        <f>'[1]4-VALORACIÓN DEL RIESGO'!AC60</f>
        <v>Catastrófico</v>
      </c>
      <c r="I270" s="192" t="str">
        <f>'[1]4-VALORACIÓN DEL RIESGO'!AE60</f>
        <v>Extremo</v>
      </c>
      <c r="J270" s="192" t="str">
        <f>'[1]4-VALORACIÓN DEL RIESGO'!AF60</f>
        <v>Reducir</v>
      </c>
      <c r="K270" s="119" t="s">
        <v>743</v>
      </c>
      <c r="L270" s="117" t="s">
        <v>1684</v>
      </c>
      <c r="M270" s="117" t="s">
        <v>1685</v>
      </c>
      <c r="N270" s="117" t="s">
        <v>476</v>
      </c>
      <c r="O270" s="117" t="s">
        <v>1686</v>
      </c>
      <c r="P270" s="117" t="s">
        <v>1187</v>
      </c>
      <c r="Q270" s="126" t="s">
        <v>474</v>
      </c>
      <c r="R270" s="126" t="str">
        <f>'[1]5-CONTROLES'!AC321</f>
        <v>Fuerte</v>
      </c>
      <c r="S270" s="126" t="str">
        <f>'[1]5-CONTROLES'!AD321</f>
        <v>Fuerte</v>
      </c>
      <c r="T270" s="126" t="str">
        <f>'[1]5-CONTROLES'!AH321</f>
        <v>Fuerte</v>
      </c>
      <c r="U270" s="192" t="str">
        <f>'[1]5-CONTROLES'!AL321</f>
        <v>Improbable</v>
      </c>
      <c r="V270" s="192" t="str">
        <f>'[1]5-CONTROLES'!AP321</f>
        <v>Mayor</v>
      </c>
      <c r="W270" s="192" t="str">
        <f>'[1]5-CONTROLES'!AQ321</f>
        <v>Alto</v>
      </c>
      <c r="X270" s="192" t="str">
        <f>'[1]5-CONTROLES'!AS321</f>
        <v>Acción preventiva</v>
      </c>
      <c r="Y270" s="113" t="s">
        <v>1028</v>
      </c>
      <c r="Z270" s="246" t="s">
        <v>1829</v>
      </c>
      <c r="AA270" s="119" t="s">
        <v>992</v>
      </c>
      <c r="AB270" s="130" t="s">
        <v>475</v>
      </c>
      <c r="AC270" s="130" t="s">
        <v>476</v>
      </c>
      <c r="AD270" s="130" t="s">
        <v>477</v>
      </c>
      <c r="AE270" s="128">
        <v>12</v>
      </c>
      <c r="AF270" s="121">
        <v>1</v>
      </c>
      <c r="AG270" s="121">
        <v>1</v>
      </c>
      <c r="AH270" s="121">
        <v>1</v>
      </c>
      <c r="AI270" s="121">
        <v>1</v>
      </c>
      <c r="AJ270" s="121">
        <v>1</v>
      </c>
      <c r="AK270" s="121">
        <v>1</v>
      </c>
      <c r="AL270" s="121">
        <v>1</v>
      </c>
      <c r="AM270" s="121">
        <v>1</v>
      </c>
      <c r="AN270" s="121">
        <v>1</v>
      </c>
      <c r="AO270" s="121">
        <v>1</v>
      </c>
      <c r="AP270" s="121">
        <v>1</v>
      </c>
      <c r="AQ270" s="121">
        <v>1</v>
      </c>
      <c r="AR270" s="113" t="s">
        <v>1028</v>
      </c>
      <c r="AS270" s="263" t="s">
        <v>1855</v>
      </c>
    </row>
    <row r="271" spans="1:45" ht="15.75" customHeight="1" x14ac:dyDescent="0.25">
      <c r="A271" s="125"/>
      <c r="B271" s="120"/>
      <c r="C271" s="127"/>
      <c r="D271" s="127"/>
      <c r="E271" s="127"/>
      <c r="F271" s="127"/>
      <c r="G271" s="193"/>
      <c r="H271" s="193"/>
      <c r="I271" s="193"/>
      <c r="J271" s="193"/>
      <c r="K271" s="120"/>
      <c r="L271" s="118"/>
      <c r="M271" s="118"/>
      <c r="N271" s="118"/>
      <c r="O271" s="118"/>
      <c r="P271" s="118"/>
      <c r="Q271" s="127"/>
      <c r="R271" s="127"/>
      <c r="S271" s="127"/>
      <c r="T271" s="127"/>
      <c r="U271" s="193"/>
      <c r="V271" s="193"/>
      <c r="W271" s="193"/>
      <c r="X271" s="193"/>
      <c r="Y271" s="114"/>
      <c r="Z271" s="247"/>
      <c r="AA271" s="120"/>
      <c r="AB271" s="131"/>
      <c r="AC271" s="131"/>
      <c r="AD271" s="131"/>
      <c r="AE271" s="129"/>
      <c r="AF271" s="122"/>
      <c r="AG271" s="122"/>
      <c r="AH271" s="122"/>
      <c r="AI271" s="122"/>
      <c r="AJ271" s="122"/>
      <c r="AK271" s="122"/>
      <c r="AL271" s="122"/>
      <c r="AM271" s="122"/>
      <c r="AN271" s="122"/>
      <c r="AO271" s="122"/>
      <c r="AP271" s="122"/>
      <c r="AQ271" s="122"/>
      <c r="AR271" s="114"/>
      <c r="AS271" s="262"/>
    </row>
    <row r="272" spans="1:45" ht="15.75" customHeight="1" x14ac:dyDescent="0.25">
      <c r="A272" s="125"/>
      <c r="B272" s="119" t="s">
        <v>1024</v>
      </c>
      <c r="C272" s="126" t="str">
        <f>'[1]3-IDENTIFICACIÓN DEL RIESGO'!G112</f>
        <v>Posibilidad de ocurrencia de utilización de asunto sometido a secreto o reserva, por publicación de información reservada o clasificada sobre los Aspirantes a ser beneficiarios de la Reforma Rural Integral y personas que se encuentran en el proceso de compra de tierras por parte de la ANT.</v>
      </c>
      <c r="D272" s="126" t="s">
        <v>54</v>
      </c>
      <c r="E272" s="126" t="str">
        <f>'[1]3-IDENTIFICACIÓN DEL RIESGO'!H112</f>
        <v xml:space="preserve">Filtración y divulgación de datos específicos del negocio jurídico </v>
      </c>
      <c r="F272" s="37" t="str">
        <f>'[1]3-IDENTIFICACIÓN DEL RIESGO'!L112</f>
        <v>Lo que generaría  la aparición de falsos tramitadores</v>
      </c>
      <c r="G272" s="192" t="str">
        <f>'[1]4-VALORACIÓN DEL RIESGO'!G61</f>
        <v>Posible</v>
      </c>
      <c r="H272" s="192" t="str">
        <f>'[1]4-VALORACIÓN DEL RIESGO'!AC61</f>
        <v>Catastrófico</v>
      </c>
      <c r="I272" s="192" t="str">
        <f>'[1]4-VALORACIÓN DEL RIESGO'!AE61</f>
        <v>Extremo</v>
      </c>
      <c r="J272" s="192" t="str">
        <f>'[1]4-VALORACIÓN DEL RIESGO'!AF61</f>
        <v>Reducir</v>
      </c>
      <c r="K272" s="119" t="s">
        <v>744</v>
      </c>
      <c r="L272" s="117" t="s">
        <v>1684</v>
      </c>
      <c r="M272" s="117" t="s">
        <v>1685</v>
      </c>
      <c r="N272" s="117" t="s">
        <v>476</v>
      </c>
      <c r="O272" s="117" t="s">
        <v>1686</v>
      </c>
      <c r="P272" s="117" t="s">
        <v>1187</v>
      </c>
      <c r="Q272" s="126" t="str">
        <f>'[1]5-CONTROLES'!AB323</f>
        <v>Fuerte</v>
      </c>
      <c r="R272" s="126" t="str">
        <f>'[1]5-CONTROLES'!AC323</f>
        <v>Moderado</v>
      </c>
      <c r="S272" s="126" t="str">
        <f>'[1]5-CONTROLES'!AD323</f>
        <v>Moderado</v>
      </c>
      <c r="T272" s="126" t="str">
        <f>'[1]5-CONTROLES'!AH323</f>
        <v>Moderado</v>
      </c>
      <c r="U272" s="192" t="str">
        <f>'[1]5-CONTROLES'!AL323</f>
        <v>Improbable</v>
      </c>
      <c r="V272" s="192" t="str">
        <f>'[1]5-CONTROLES'!AP323</f>
        <v>Catastrófico</v>
      </c>
      <c r="W272" s="192" t="str">
        <f>'[1]5-CONTROLES'!AQ323</f>
        <v>Extremo</v>
      </c>
      <c r="X272" s="192" t="str">
        <f>'[1]5-CONTROLES'!AS323</f>
        <v>Acción preventiva</v>
      </c>
      <c r="Y272" s="113" t="s">
        <v>1028</v>
      </c>
      <c r="Z272" s="246" t="s">
        <v>1829</v>
      </c>
      <c r="AA272" s="119" t="s">
        <v>993</v>
      </c>
      <c r="AB272" s="130" t="s">
        <v>475</v>
      </c>
      <c r="AC272" s="130" t="s">
        <v>476</v>
      </c>
      <c r="AD272" s="130" t="s">
        <v>477</v>
      </c>
      <c r="AE272" s="128">
        <v>12</v>
      </c>
      <c r="AF272" s="121">
        <v>1</v>
      </c>
      <c r="AG272" s="121">
        <v>1</v>
      </c>
      <c r="AH272" s="121">
        <v>1</v>
      </c>
      <c r="AI272" s="121">
        <v>1</v>
      </c>
      <c r="AJ272" s="121">
        <v>1</v>
      </c>
      <c r="AK272" s="121">
        <v>1</v>
      </c>
      <c r="AL272" s="121">
        <v>1</v>
      </c>
      <c r="AM272" s="121">
        <v>1</v>
      </c>
      <c r="AN272" s="121">
        <v>1</v>
      </c>
      <c r="AO272" s="121">
        <v>1</v>
      </c>
      <c r="AP272" s="121">
        <v>1</v>
      </c>
      <c r="AQ272" s="121">
        <v>1</v>
      </c>
      <c r="AR272" s="113" t="s">
        <v>1028</v>
      </c>
      <c r="AS272" s="263" t="s">
        <v>1851</v>
      </c>
    </row>
    <row r="273" spans="1:45" ht="15.75" customHeight="1" x14ac:dyDescent="0.25">
      <c r="A273" s="125"/>
      <c r="B273" s="120"/>
      <c r="C273" s="127"/>
      <c r="D273" s="127"/>
      <c r="E273" s="127"/>
      <c r="F273" s="37" t="str">
        <f>'[1]3-IDENTIFICACIÓN DEL RIESGO'!L113</f>
        <v>Lo que generaría la vulnerabilidad de la persona que está adelantando el negocio al conocerce detalles económicos.</v>
      </c>
      <c r="G273" s="193"/>
      <c r="H273" s="193"/>
      <c r="I273" s="193"/>
      <c r="J273" s="193"/>
      <c r="K273" s="120"/>
      <c r="L273" s="118"/>
      <c r="M273" s="118"/>
      <c r="N273" s="118"/>
      <c r="O273" s="118"/>
      <c r="P273" s="118"/>
      <c r="Q273" s="127"/>
      <c r="R273" s="127"/>
      <c r="S273" s="127"/>
      <c r="T273" s="127"/>
      <c r="U273" s="193"/>
      <c r="V273" s="193"/>
      <c r="W273" s="193"/>
      <c r="X273" s="193"/>
      <c r="Y273" s="114"/>
      <c r="Z273" s="247"/>
      <c r="AA273" s="120"/>
      <c r="AB273" s="131"/>
      <c r="AC273" s="131"/>
      <c r="AD273" s="131"/>
      <c r="AE273" s="129"/>
      <c r="AF273" s="122"/>
      <c r="AG273" s="122"/>
      <c r="AH273" s="122"/>
      <c r="AI273" s="122"/>
      <c r="AJ273" s="122"/>
      <c r="AK273" s="122"/>
      <c r="AL273" s="122"/>
      <c r="AM273" s="122"/>
      <c r="AN273" s="122"/>
      <c r="AO273" s="122"/>
      <c r="AP273" s="122"/>
      <c r="AQ273" s="122"/>
      <c r="AR273" s="114"/>
      <c r="AS273" s="262"/>
    </row>
    <row r="274" spans="1:45" ht="15.75" customHeight="1" x14ac:dyDescent="0.25">
      <c r="A274" s="125"/>
      <c r="B274" s="119" t="s">
        <v>1025</v>
      </c>
      <c r="C274" s="126" t="str">
        <f>'[1]3-IDENTIFICACIÓN DEL RIESGO'!G114</f>
        <v>Posibilidad de ocurrencia de utilización indebida de información oficial privilegiada, cuando un colaborador no autorizado, asuma la representación de la entidad frente a los medios de comunicación y la opinión pública.</v>
      </c>
      <c r="D274" s="126" t="s">
        <v>54</v>
      </c>
      <c r="E274" s="126" t="str">
        <f>'[1]3-IDENTIFICACIÓN DEL RIESGO'!H114</f>
        <v>Suplantación de la vocería oficial de la entidad</v>
      </c>
      <c r="F274" s="126" t="str">
        <f>'[1]3-IDENTIFICACIÓN DEL RIESGO'!L114</f>
        <v>Lo que generaría el beneficio particular del tercero con el uso indebido de la imagen institucional.</v>
      </c>
      <c r="G274" s="192" t="str">
        <f>'[1]4-VALORACIÓN DEL RIESGO'!G62</f>
        <v>Posible</v>
      </c>
      <c r="H274" s="192" t="str">
        <f>'[1]4-VALORACIÓN DEL RIESGO'!AC62</f>
        <v>Mayor</v>
      </c>
      <c r="I274" s="192" t="str">
        <f>'[1]4-VALORACIÓN DEL RIESGO'!AE62</f>
        <v>Extremo</v>
      </c>
      <c r="J274" s="192" t="str">
        <f>'[1]4-VALORACIÓN DEL RIESGO'!AF62</f>
        <v>Reducir</v>
      </c>
      <c r="K274" s="119" t="s">
        <v>745</v>
      </c>
      <c r="L274" s="117" t="s">
        <v>1687</v>
      </c>
      <c r="M274" s="117" t="s">
        <v>1688</v>
      </c>
      <c r="N274" s="117" t="s">
        <v>476</v>
      </c>
      <c r="O274" s="117" t="s">
        <v>1686</v>
      </c>
      <c r="P274" s="117" t="s">
        <v>1188</v>
      </c>
      <c r="Q274" s="126" t="str">
        <f>'[1]5-CONTROLES'!AB325</f>
        <v>Fuerte</v>
      </c>
      <c r="R274" s="126" t="str">
        <f>'[1]5-CONTROLES'!AC325</f>
        <v>Fuerte</v>
      </c>
      <c r="S274" s="126" t="str">
        <f>'[1]5-CONTROLES'!AD325</f>
        <v>Fuerte</v>
      </c>
      <c r="T274" s="126" t="str">
        <f>'[1]5-CONTROLES'!AH325</f>
        <v>Fuerte</v>
      </c>
      <c r="U274" s="192" t="str">
        <f>'[1]5-CONTROLES'!AL325</f>
        <v>Posible</v>
      </c>
      <c r="V274" s="192" t="str">
        <f>'[1]5-CONTROLES'!AP325</f>
        <v>Moderado</v>
      </c>
      <c r="W274" s="192" t="str">
        <f>'[1]5-CONTROLES'!AQ325</f>
        <v>Alto</v>
      </c>
      <c r="X274" s="192" t="str">
        <f>'[1]5-CONTROLES'!AS325</f>
        <v>Acción preventiva</v>
      </c>
      <c r="Y274" s="113" t="s">
        <v>1030</v>
      </c>
      <c r="Z274" s="246" t="s">
        <v>1799</v>
      </c>
      <c r="AA274" s="119" t="s">
        <v>994</v>
      </c>
      <c r="AB274" s="130" t="s">
        <v>478</v>
      </c>
      <c r="AC274" s="130" t="s">
        <v>476</v>
      </c>
      <c r="AD274" s="130" t="s">
        <v>479</v>
      </c>
      <c r="AE274" s="128">
        <v>4</v>
      </c>
      <c r="AF274" s="121"/>
      <c r="AG274" s="121"/>
      <c r="AH274" s="121">
        <v>1</v>
      </c>
      <c r="AI274" s="121"/>
      <c r="AJ274" s="121">
        <v>1</v>
      </c>
      <c r="AK274" s="121"/>
      <c r="AL274" s="121"/>
      <c r="AM274" s="121">
        <v>1</v>
      </c>
      <c r="AN274" s="121"/>
      <c r="AO274" s="121"/>
      <c r="AP274" s="121">
        <v>1</v>
      </c>
      <c r="AQ274" s="121"/>
      <c r="AR274" s="113" t="s">
        <v>1028</v>
      </c>
      <c r="AS274" s="264" t="s">
        <v>1924</v>
      </c>
    </row>
    <row r="275" spans="1:45" ht="15.75" customHeight="1" x14ac:dyDescent="0.25">
      <c r="A275" s="125"/>
      <c r="B275" s="120"/>
      <c r="C275" s="127"/>
      <c r="D275" s="127"/>
      <c r="E275" s="127"/>
      <c r="F275" s="127"/>
      <c r="G275" s="193"/>
      <c r="H275" s="193"/>
      <c r="I275" s="193"/>
      <c r="J275" s="193"/>
      <c r="K275" s="120"/>
      <c r="L275" s="118"/>
      <c r="M275" s="118"/>
      <c r="N275" s="118"/>
      <c r="O275" s="118"/>
      <c r="P275" s="118"/>
      <c r="Q275" s="127"/>
      <c r="R275" s="127"/>
      <c r="S275" s="127"/>
      <c r="T275" s="127"/>
      <c r="U275" s="193"/>
      <c r="V275" s="193"/>
      <c r="W275" s="193"/>
      <c r="X275" s="193"/>
      <c r="Y275" s="114"/>
      <c r="Z275" s="247"/>
      <c r="AA275" s="120"/>
      <c r="AB275" s="131"/>
      <c r="AC275" s="131"/>
      <c r="AD275" s="131"/>
      <c r="AE275" s="129"/>
      <c r="AF275" s="122"/>
      <c r="AG275" s="122"/>
      <c r="AH275" s="122"/>
      <c r="AI275" s="122"/>
      <c r="AJ275" s="122"/>
      <c r="AK275" s="122"/>
      <c r="AL275" s="122"/>
      <c r="AM275" s="122"/>
      <c r="AN275" s="122"/>
      <c r="AO275" s="122"/>
      <c r="AP275" s="122"/>
      <c r="AQ275" s="122"/>
      <c r="AR275" s="114"/>
      <c r="AS275" s="262"/>
    </row>
    <row r="276" spans="1:45" ht="15.75" customHeight="1" x14ac:dyDescent="0.25">
      <c r="A276" s="135" t="str">
        <f>'[1]3-IDENTIFICACIÓN DEL RIESGO'!B120</f>
        <v>Gestión del Talento Humano</v>
      </c>
      <c r="B276" s="119" t="s">
        <v>1026</v>
      </c>
      <c r="C276" s="126" t="str">
        <f>'[1]3-IDENTIFICACIÓN DEL RIESGO'!G120</f>
        <v>Posibilidad de ocurrencia de prevaricato por la vinculación de personal sin cumplimiento de requisitos mínimos en beneficio particular o de un tercero.</v>
      </c>
      <c r="D276" s="126" t="s">
        <v>54</v>
      </c>
      <c r="E276" s="37" t="str">
        <f>'[1]3-IDENTIFICACIÓN DEL RIESGO'!H120</f>
        <v xml:space="preserve">Intereses de terceros. Omisión intencional en la aplicación de criterios definidos en el Manual de Funciones, competencias y requisitos o la  modificación de los mismos </v>
      </c>
      <c r="F276" s="37" t="str">
        <f>'[1]3-IDENTIFICACIÓN DEL RIESGO'!L120</f>
        <v xml:space="preserve"> Investigaciones por parte de órganos de control.</v>
      </c>
      <c r="G276" s="192" t="str">
        <f>'[1]4-VALORACIÓN DEL RIESGO'!G65</f>
        <v>Rara Vez</v>
      </c>
      <c r="H276" s="192" t="str">
        <f>'[1]4-VALORACIÓN DEL RIESGO'!AC65</f>
        <v>Mayor</v>
      </c>
      <c r="I276" s="192" t="str">
        <f>'[1]4-VALORACIÓN DEL RIESGO'!AE65</f>
        <v>Alto</v>
      </c>
      <c r="J276" s="192" t="str">
        <f>'[1]4-VALORACIÓN DEL RIESGO'!AF65</f>
        <v>Reducir</v>
      </c>
      <c r="K276" s="119" t="s">
        <v>746</v>
      </c>
      <c r="L276" s="117" t="s">
        <v>1689</v>
      </c>
      <c r="M276" s="117" t="s">
        <v>1690</v>
      </c>
      <c r="N276" s="117" t="s">
        <v>1691</v>
      </c>
      <c r="O276" s="117" t="s">
        <v>1197</v>
      </c>
      <c r="P276" s="117" t="s">
        <v>1189</v>
      </c>
      <c r="Q276" s="126" t="str">
        <f>'[1]5-CONTROLES'!AB331</f>
        <v>Moderado</v>
      </c>
      <c r="R276" s="126" t="str">
        <f>'[1]5-CONTROLES'!AC331</f>
        <v>Fuerte</v>
      </c>
      <c r="S276" s="126" t="str">
        <f>'[1]5-CONTROLES'!AD331</f>
        <v>Moderado</v>
      </c>
      <c r="T276" s="126" t="str">
        <f>'[1]5-CONTROLES'!AH331</f>
        <v>Moderado</v>
      </c>
      <c r="U276" s="192" t="str">
        <f>'[1]5-CONTROLES'!AL331</f>
        <v>Rara Vez</v>
      </c>
      <c r="V276" s="192" t="str">
        <f>'[1]5-CONTROLES'!AP331</f>
        <v>Moderado</v>
      </c>
      <c r="W276" s="192" t="str">
        <f>'[1]5-CONTROLES'!AQ331</f>
        <v>Moderado</v>
      </c>
      <c r="X276" s="192" t="str">
        <f>'[1]5-CONTROLES'!AS331</f>
        <v>Acción preventiva</v>
      </c>
      <c r="Y276" s="113" t="s">
        <v>1030</v>
      </c>
      <c r="Z276" s="246" t="s">
        <v>1793</v>
      </c>
      <c r="AA276" s="119" t="s">
        <v>995</v>
      </c>
      <c r="AB276" s="130" t="s">
        <v>480</v>
      </c>
      <c r="AC276" s="130" t="s">
        <v>481</v>
      </c>
      <c r="AD276" s="130" t="s">
        <v>224</v>
      </c>
      <c r="AE276" s="141">
        <v>1</v>
      </c>
      <c r="AF276" s="121"/>
      <c r="AG276" s="121"/>
      <c r="AH276" s="121"/>
      <c r="AI276" s="121"/>
      <c r="AJ276" s="121"/>
      <c r="AK276" s="139">
        <v>1</v>
      </c>
      <c r="AL276" s="121"/>
      <c r="AM276" s="121"/>
      <c r="AN276" s="121"/>
      <c r="AO276" s="121"/>
      <c r="AP276" s="121"/>
      <c r="AQ276" s="137">
        <v>1</v>
      </c>
      <c r="AR276" s="113" t="s">
        <v>1030</v>
      </c>
      <c r="AS276" s="246" t="s">
        <v>1770</v>
      </c>
    </row>
    <row r="277" spans="1:45" ht="15.75" customHeight="1" x14ac:dyDescent="0.25">
      <c r="A277" s="136"/>
      <c r="B277" s="120"/>
      <c r="C277" s="127"/>
      <c r="D277" s="127"/>
      <c r="E277" s="37" t="str">
        <f>'[1]3-IDENTIFICACIÓN DEL RIESGO'!H121</f>
        <v xml:space="preserve">  Presión indebida por parte de jefes o superiores lo cual conlleva a verificación sesgada de cumplimiento de requisitos de vinculación.</v>
      </c>
      <c r="F277" s="37" t="str">
        <f>'[1]3-IDENTIFICACIÓN DEL RIESGO'!L121</f>
        <v>Perdida de la credibilidad institucional</v>
      </c>
      <c r="G277" s="193"/>
      <c r="H277" s="193"/>
      <c r="I277" s="193"/>
      <c r="J277" s="193"/>
      <c r="K277" s="120"/>
      <c r="L277" s="118"/>
      <c r="M277" s="118"/>
      <c r="N277" s="118"/>
      <c r="O277" s="118"/>
      <c r="P277" s="118"/>
      <c r="Q277" s="127"/>
      <c r="R277" s="127"/>
      <c r="S277" s="127"/>
      <c r="T277" s="127"/>
      <c r="U277" s="193"/>
      <c r="V277" s="193"/>
      <c r="W277" s="193"/>
      <c r="X277" s="193"/>
      <c r="Y277" s="114"/>
      <c r="Z277" s="247"/>
      <c r="AA277" s="120"/>
      <c r="AB277" s="131"/>
      <c r="AC277" s="131"/>
      <c r="AD277" s="131"/>
      <c r="AE277" s="142"/>
      <c r="AF277" s="122"/>
      <c r="AG277" s="122"/>
      <c r="AH277" s="122"/>
      <c r="AI277" s="122"/>
      <c r="AJ277" s="122"/>
      <c r="AK277" s="140"/>
      <c r="AL277" s="122"/>
      <c r="AM277" s="122"/>
      <c r="AN277" s="122"/>
      <c r="AO277" s="122"/>
      <c r="AP277" s="122"/>
      <c r="AQ277" s="138"/>
      <c r="AR277" s="114"/>
      <c r="AS277" s="247"/>
    </row>
    <row r="278" spans="1:45" ht="33.75" customHeight="1" x14ac:dyDescent="0.25">
      <c r="A278" s="132" t="str">
        <f>'[1]3-IDENTIFICACIÓN DEL RIESGO'!B130</f>
        <v>Apoyo Jurídico</v>
      </c>
      <c r="B278" s="119" t="s">
        <v>1027</v>
      </c>
      <c r="C278" s="126" t="str">
        <f>'[1]3-IDENTIFICACIÓN DEL RIESGO'!G130</f>
        <v>Posibilidad de ocurrencia de hechos de prevaricato en las actuaciones administrativas de la Oficina Jurídica relacionadas con la emisión de conceptos jurídicos o en la gestión del cobro coactivo, así como en la defensa técnica frente a demandas, acciones de tutela y demás requerimientos de los jueces de la república.</v>
      </c>
      <c r="D278" s="126" t="s">
        <v>54</v>
      </c>
      <c r="E278" s="37" t="str">
        <f>'[1]3-IDENTIFICACIÓN DEL RIESGO'!H130</f>
        <v>1. Amenazas o presiones indebidas.</v>
      </c>
      <c r="F278" s="37" t="str">
        <f>'[1]3-IDENTIFICACIÓN DEL RIESGO'!L130</f>
        <v>1. Investigaciones y sanciones.</v>
      </c>
      <c r="G278" s="192" t="str">
        <f>'[1]4-VALORACIÓN DEL RIESGO'!G70</f>
        <v>Posible</v>
      </c>
      <c r="H278" s="192" t="str">
        <f>'[1]4-VALORACIÓN DEL RIESGO'!AC70</f>
        <v>Mayor</v>
      </c>
      <c r="I278" s="192" t="str">
        <f>'[1]4-VALORACIÓN DEL RIESGO'!AE70</f>
        <v>Extremo</v>
      </c>
      <c r="J278" s="192" t="str">
        <f>'[1]4-VALORACIÓN DEL RIESGO'!AF70</f>
        <v>Reducir</v>
      </c>
      <c r="K278" s="119" t="s">
        <v>747</v>
      </c>
      <c r="L278" s="117" t="s">
        <v>1692</v>
      </c>
      <c r="M278" s="117" t="s">
        <v>1693</v>
      </c>
      <c r="N278" s="117" t="s">
        <v>1694</v>
      </c>
      <c r="O278" s="117" t="s">
        <v>1272</v>
      </c>
      <c r="P278" s="117" t="s">
        <v>1190</v>
      </c>
      <c r="Q278" s="126" t="str">
        <f>'[1]5-CONTROLES'!AB341</f>
        <v>Fuerte</v>
      </c>
      <c r="R278" s="126" t="str">
        <f>'[1]5-CONTROLES'!AC341</f>
        <v>Fuerte</v>
      </c>
      <c r="S278" s="126" t="str">
        <f>'[1]5-CONTROLES'!AD341</f>
        <v>Fuerte</v>
      </c>
      <c r="T278" s="126" t="str">
        <f>'[1]5-CONTROLES'!AH341</f>
        <v>Fuerte</v>
      </c>
      <c r="U278" s="192" t="str">
        <f>'[1]5-CONTROLES'!AL341</f>
        <v>Rara Vez</v>
      </c>
      <c r="V278" s="192" t="str">
        <f>'[1]5-CONTROLES'!AP341</f>
        <v>Moderado</v>
      </c>
      <c r="W278" s="192" t="str">
        <f>'[1]5-CONTROLES'!AQ341</f>
        <v>Moderado</v>
      </c>
      <c r="X278" s="192" t="str">
        <f>'[1]5-CONTROLES'!AS341</f>
        <v>Acción preventiva</v>
      </c>
      <c r="Y278" s="113" t="s">
        <v>1028</v>
      </c>
      <c r="Z278" s="246" t="s">
        <v>1830</v>
      </c>
      <c r="AA278" s="38" t="s">
        <v>996</v>
      </c>
      <c r="AB278" s="1" t="s">
        <v>482</v>
      </c>
      <c r="AC278" s="1" t="s">
        <v>483</v>
      </c>
      <c r="AD278" s="1" t="s">
        <v>484</v>
      </c>
      <c r="AE278" s="2">
        <v>1</v>
      </c>
      <c r="AF278" s="3"/>
      <c r="AG278" s="3"/>
      <c r="AH278" s="3"/>
      <c r="AI278" s="3"/>
      <c r="AJ278" s="3"/>
      <c r="AK278" s="3"/>
      <c r="AL278" s="3"/>
      <c r="AM278" s="3"/>
      <c r="AN278" s="3"/>
      <c r="AO278" s="3"/>
      <c r="AP278" s="3"/>
      <c r="AQ278" s="3">
        <v>1</v>
      </c>
      <c r="AR278" s="68" t="s">
        <v>1030</v>
      </c>
      <c r="AS278" s="245" t="s">
        <v>1771</v>
      </c>
    </row>
    <row r="279" spans="1:45" ht="32.25" customHeight="1" x14ac:dyDescent="0.25">
      <c r="A279" s="132"/>
      <c r="B279" s="120"/>
      <c r="C279" s="127"/>
      <c r="D279" s="127"/>
      <c r="E279" s="37" t="str">
        <f>'[1]3-IDENTIFICACIÓN DEL RIESGO'!H131</f>
        <v>2. Intereses personales y/o profesionales del colaborador</v>
      </c>
      <c r="F279" s="37" t="str">
        <f>'[1]3-IDENTIFICACIÓN DEL RIESGO'!L131</f>
        <v>2. Detrimento patrimonial
3. Perdida de credibilidad institucional (interna y externa)</v>
      </c>
      <c r="G279" s="193"/>
      <c r="H279" s="193"/>
      <c r="I279" s="193"/>
      <c r="J279" s="193"/>
      <c r="K279" s="120"/>
      <c r="L279" s="118"/>
      <c r="M279" s="118"/>
      <c r="N279" s="118"/>
      <c r="O279" s="118"/>
      <c r="P279" s="118"/>
      <c r="Q279" s="127"/>
      <c r="R279" s="127"/>
      <c r="S279" s="127"/>
      <c r="T279" s="127"/>
      <c r="U279" s="193"/>
      <c r="V279" s="193"/>
      <c r="W279" s="193"/>
      <c r="X279" s="193"/>
      <c r="Y279" s="114"/>
      <c r="Z279" s="247"/>
      <c r="AA279" s="38" t="s">
        <v>997</v>
      </c>
      <c r="AB279" s="1" t="s">
        <v>485</v>
      </c>
      <c r="AC279" s="1" t="s">
        <v>486</v>
      </c>
      <c r="AD279" s="1" t="s">
        <v>487</v>
      </c>
      <c r="AE279" s="2">
        <v>24</v>
      </c>
      <c r="AF279" s="3">
        <v>2</v>
      </c>
      <c r="AG279" s="3">
        <v>2</v>
      </c>
      <c r="AH279" s="3">
        <v>2</v>
      </c>
      <c r="AI279" s="3">
        <v>2</v>
      </c>
      <c r="AJ279" s="3">
        <v>2</v>
      </c>
      <c r="AK279" s="3">
        <v>2</v>
      </c>
      <c r="AL279" s="3">
        <v>2</v>
      </c>
      <c r="AM279" s="3">
        <v>2</v>
      </c>
      <c r="AN279" s="3">
        <v>2</v>
      </c>
      <c r="AO279" s="3">
        <v>2</v>
      </c>
      <c r="AP279" s="3">
        <v>2</v>
      </c>
      <c r="AQ279" s="3">
        <v>2</v>
      </c>
      <c r="AR279" s="68" t="s">
        <v>1028</v>
      </c>
      <c r="AS279" s="245" t="s">
        <v>1919</v>
      </c>
    </row>
    <row r="280" spans="1:45" ht="33.75" customHeight="1" x14ac:dyDescent="0.25">
      <c r="A280" s="132"/>
      <c r="B280" s="119" t="s">
        <v>1015</v>
      </c>
      <c r="C280" s="126" t="str">
        <f>'[1]3-IDENTIFICACIÓN DEL RIESGO'!G132</f>
        <v>La probabilidad de que ocurran actos de cohecho en las acciones administrativas de la Oficina Jurídica ya sea en la emisión de conceptos jurídicos o en la gestión del cobro coactivo, así como en la defensa técnica frente a demandas, acciones de tutela y demás requerimientos de los jueces de la república.</v>
      </c>
      <c r="D280" s="126" t="s">
        <v>54</v>
      </c>
      <c r="E280" s="37" t="str">
        <f>'[1]3-IDENTIFICACIÓN DEL RIESGO'!H132</f>
        <v>1. Beneficios particulares del colaborador.</v>
      </c>
      <c r="F280" s="37" t="str">
        <f>'[1]3-IDENTIFICACIÓN DEL RIESGO'!L132</f>
        <v>1. Investigaciones y sanciones.</v>
      </c>
      <c r="G280" s="192" t="str">
        <f>'[1]4-VALORACIÓN DEL RIESGO'!G71</f>
        <v>Posible</v>
      </c>
      <c r="H280" s="192" t="str">
        <f>'[1]4-VALORACIÓN DEL RIESGO'!AC71</f>
        <v>Catastrófico</v>
      </c>
      <c r="I280" s="192" t="str">
        <f>'[1]4-VALORACIÓN DEL RIESGO'!AE71</f>
        <v>Extremo</v>
      </c>
      <c r="J280" s="192" t="str">
        <f>'[1]4-VALORACIÓN DEL RIESGO'!AF71</f>
        <v>Reducir</v>
      </c>
      <c r="K280" s="119" t="s">
        <v>748</v>
      </c>
      <c r="L280" s="117" t="s">
        <v>1692</v>
      </c>
      <c r="M280" s="117" t="s">
        <v>1695</v>
      </c>
      <c r="N280" s="117" t="s">
        <v>1696</v>
      </c>
      <c r="O280" s="117" t="s">
        <v>1272</v>
      </c>
      <c r="P280" s="117" t="s">
        <v>1190</v>
      </c>
      <c r="Q280" s="126" t="str">
        <f>'[1]5-CONTROLES'!AB343</f>
        <v>Fuerte</v>
      </c>
      <c r="R280" s="126" t="str">
        <f>'[1]5-CONTROLES'!AC343</f>
        <v>Fuerte</v>
      </c>
      <c r="S280" s="126" t="str">
        <f>'[1]5-CONTROLES'!AD343</f>
        <v>Fuerte</v>
      </c>
      <c r="T280" s="126" t="str">
        <f>'[1]5-CONTROLES'!AH343</f>
        <v>Fuerte</v>
      </c>
      <c r="U280" s="192" t="str">
        <f>'[1]5-CONTROLES'!AL343</f>
        <v>Rara Vez</v>
      </c>
      <c r="V280" s="192" t="str">
        <f>'[1]5-CONTROLES'!AP343</f>
        <v>Moderado</v>
      </c>
      <c r="W280" s="192" t="str">
        <f>'[1]5-CONTROLES'!AQ343</f>
        <v>Moderado</v>
      </c>
      <c r="X280" s="192" t="str">
        <f>'[1]5-CONTROLES'!AS343</f>
        <v>Acción preventiva</v>
      </c>
      <c r="Y280" s="113" t="s">
        <v>1028</v>
      </c>
      <c r="Z280" s="246" t="s">
        <v>1830</v>
      </c>
      <c r="AA280" s="119" t="s">
        <v>998</v>
      </c>
      <c r="AB280" s="130" t="s">
        <v>488</v>
      </c>
      <c r="AC280" s="130" t="s">
        <v>489</v>
      </c>
      <c r="AD280" s="130" t="s">
        <v>490</v>
      </c>
      <c r="AE280" s="128">
        <v>4</v>
      </c>
      <c r="AF280" s="121">
        <v>1</v>
      </c>
      <c r="AG280" s="121"/>
      <c r="AH280" s="121"/>
      <c r="AI280" s="121">
        <v>1</v>
      </c>
      <c r="AJ280" s="121"/>
      <c r="AK280" s="121"/>
      <c r="AL280" s="121">
        <v>1</v>
      </c>
      <c r="AM280" s="121"/>
      <c r="AN280" s="121"/>
      <c r="AO280" s="121">
        <v>1</v>
      </c>
      <c r="AP280" s="121"/>
      <c r="AQ280" s="121"/>
      <c r="AR280" s="68" t="s">
        <v>1028</v>
      </c>
      <c r="AS280" s="245" t="s">
        <v>1920</v>
      </c>
    </row>
    <row r="281" spans="1:45" ht="27" customHeight="1" x14ac:dyDescent="0.25">
      <c r="A281" s="132"/>
      <c r="B281" s="120"/>
      <c r="C281" s="127"/>
      <c r="D281" s="127"/>
      <c r="E281" s="37" t="str">
        <f>'[1]3-IDENTIFICACIÓN DEL RIESGO'!H133</f>
        <v>2. Presiones indebidas.</v>
      </c>
      <c r="F281" s="37" t="str">
        <f>'[1]3-IDENTIFICACIÓN DEL RIESGO'!L133</f>
        <v>2. Detrimento patrimonial
3. Perdida de credibilidad institucional (interna y externa)</v>
      </c>
      <c r="G281" s="193"/>
      <c r="H281" s="193"/>
      <c r="I281" s="193"/>
      <c r="J281" s="193"/>
      <c r="K281" s="120"/>
      <c r="L281" s="118"/>
      <c r="M281" s="118"/>
      <c r="N281" s="118"/>
      <c r="O281" s="118"/>
      <c r="P281" s="118"/>
      <c r="Q281" s="127"/>
      <c r="R281" s="127"/>
      <c r="S281" s="127"/>
      <c r="T281" s="127"/>
      <c r="U281" s="193"/>
      <c r="V281" s="193"/>
      <c r="W281" s="193"/>
      <c r="X281" s="193"/>
      <c r="Y281" s="114"/>
      <c r="Z281" s="247"/>
      <c r="AA281" s="120"/>
      <c r="AB281" s="131"/>
      <c r="AC281" s="131"/>
      <c r="AD281" s="131"/>
      <c r="AE281" s="129"/>
      <c r="AF281" s="122"/>
      <c r="AG281" s="122"/>
      <c r="AH281" s="122"/>
      <c r="AI281" s="122"/>
      <c r="AJ281" s="122"/>
      <c r="AK281" s="122"/>
      <c r="AL281" s="122"/>
      <c r="AM281" s="122"/>
      <c r="AN281" s="122"/>
      <c r="AO281" s="122"/>
      <c r="AP281" s="122"/>
      <c r="AQ281" s="122"/>
      <c r="AR281" s="68" t="s">
        <v>1028</v>
      </c>
      <c r="AS281" s="245" t="s">
        <v>1925</v>
      </c>
    </row>
    <row r="282" spans="1:45" ht="22.5" customHeight="1" x14ac:dyDescent="0.25">
      <c r="A282" s="135" t="str">
        <f>'[1]3-IDENTIFICACIÓN DEL RIESGO'!B140</f>
        <v>Adquisición de Bienes y Servicios</v>
      </c>
      <c r="B282" s="119" t="s">
        <v>1014</v>
      </c>
      <c r="C282" s="126" t="str">
        <f>'[1]3-IDENTIFICACIÓN DEL RIESGO'!G140</f>
        <v>Posibilidad de ocurrencia de celebración indebida de contratos en la adquisición de bienes y servicios de la ANT</v>
      </c>
      <c r="D282" s="126" t="s">
        <v>54</v>
      </c>
      <c r="E282" s="37" t="str">
        <f>'[1]3-IDENTIFICACIÓN DEL RIESGO'!H140</f>
        <v>Indebida verificación de requisitos y evaluación no objetiva de los proveedores.</v>
      </c>
      <c r="F282" s="37" t="str">
        <f>'[1]3-IDENTIFICACIÓN DEL RIESGO'!L140</f>
        <v>Detrimento patrimonial.</v>
      </c>
      <c r="G282" s="192" t="str">
        <f>'[1]4-VALORACIÓN DEL RIESGO'!G75</f>
        <v>Probable</v>
      </c>
      <c r="H282" s="192" t="str">
        <f>'[1]4-VALORACIÓN DEL RIESGO'!AC75</f>
        <v>Catastrófico</v>
      </c>
      <c r="I282" s="192" t="str">
        <f>'[1]4-VALORACIÓN DEL RIESGO'!AE75</f>
        <v>Extremo</v>
      </c>
      <c r="J282" s="192" t="str">
        <f>'[1]4-VALORACIÓN DEL RIESGO'!AF75</f>
        <v>Reducir</v>
      </c>
      <c r="K282" s="119" t="s">
        <v>749</v>
      </c>
      <c r="L282" s="117" t="s">
        <v>1697</v>
      </c>
      <c r="M282" s="117" t="s">
        <v>1698</v>
      </c>
      <c r="N282" s="117" t="s">
        <v>1699</v>
      </c>
      <c r="O282" s="117" t="s">
        <v>1700</v>
      </c>
      <c r="P282" s="117" t="s">
        <v>1191</v>
      </c>
      <c r="Q282" s="126" t="str">
        <f>'[1]5-CONTROLES'!AB351</f>
        <v>Moderado</v>
      </c>
      <c r="R282" s="126" t="str">
        <f>'[1]5-CONTROLES'!AC351</f>
        <v>Fuerte</v>
      </c>
      <c r="S282" s="126" t="str">
        <f>'[1]5-CONTROLES'!AD351</f>
        <v>Moderado</v>
      </c>
      <c r="T282" s="126" t="str">
        <f>'[1]5-CONTROLES'!AH351</f>
        <v>Débil</v>
      </c>
      <c r="U282" s="192" t="str">
        <f>'[1]5-CONTROLES'!AL351</f>
        <v>Probable</v>
      </c>
      <c r="V282" s="192" t="str">
        <f>'[1]5-CONTROLES'!AP351</f>
        <v>Catastrófico</v>
      </c>
      <c r="W282" s="192" t="str">
        <f>'[1]5-CONTROLES'!AQ351</f>
        <v>Extremo</v>
      </c>
      <c r="X282" s="192" t="str">
        <f>'[1]5-CONTROLES'!AS351</f>
        <v>Acción preventiva</v>
      </c>
      <c r="Y282" s="113" t="s">
        <v>1028</v>
      </c>
      <c r="Z282" s="246" t="s">
        <v>1714</v>
      </c>
      <c r="AA282" s="119" t="s">
        <v>999</v>
      </c>
      <c r="AB282" s="130" t="s">
        <v>491</v>
      </c>
      <c r="AC282" s="130" t="s">
        <v>492</v>
      </c>
      <c r="AD282" s="130" t="s">
        <v>493</v>
      </c>
      <c r="AE282" s="128">
        <v>2</v>
      </c>
      <c r="AF282" s="133"/>
      <c r="AG282" s="133"/>
      <c r="AH282" s="133"/>
      <c r="AI282" s="133"/>
      <c r="AJ282" s="133"/>
      <c r="AK282" s="133">
        <v>1</v>
      </c>
      <c r="AL282" s="133"/>
      <c r="AM282" s="133"/>
      <c r="AN282" s="133"/>
      <c r="AO282" s="133"/>
      <c r="AP282" s="133"/>
      <c r="AQ282" s="133">
        <v>1</v>
      </c>
      <c r="AR282" s="113" t="s">
        <v>1030</v>
      </c>
      <c r="AS282" s="246" t="s">
        <v>1770</v>
      </c>
    </row>
    <row r="283" spans="1:45" ht="27" customHeight="1" x14ac:dyDescent="0.25">
      <c r="A283" s="136"/>
      <c r="B283" s="120"/>
      <c r="C283" s="127"/>
      <c r="D283" s="127"/>
      <c r="E283" s="37" t="str">
        <f>'[1]3-IDENTIFICACIÓN DEL RIESGO'!H141</f>
        <v>Vicios en la estructuración de los pliegos y términos por presiones indebidas de superiores.</v>
      </c>
      <c r="F283" s="37" t="str">
        <f>'[1]3-IDENTIFICACIÓN DEL RIESGO'!L141</f>
        <v>Investigaciones y sanciones por parte de órganos de control, así como pérdida de credibilidad institucional.</v>
      </c>
      <c r="G283" s="193"/>
      <c r="H283" s="193"/>
      <c r="I283" s="193"/>
      <c r="J283" s="193"/>
      <c r="K283" s="120"/>
      <c r="L283" s="118"/>
      <c r="M283" s="118"/>
      <c r="N283" s="118"/>
      <c r="O283" s="118"/>
      <c r="P283" s="118"/>
      <c r="Q283" s="127"/>
      <c r="R283" s="127"/>
      <c r="S283" s="127"/>
      <c r="T283" s="127"/>
      <c r="U283" s="193"/>
      <c r="V283" s="193"/>
      <c r="W283" s="193"/>
      <c r="X283" s="193"/>
      <c r="Y283" s="114"/>
      <c r="Z283" s="247"/>
      <c r="AA283" s="120"/>
      <c r="AB283" s="131"/>
      <c r="AC283" s="131"/>
      <c r="AD283" s="131"/>
      <c r="AE283" s="129"/>
      <c r="AF283" s="134"/>
      <c r="AG283" s="134"/>
      <c r="AH283" s="134"/>
      <c r="AI283" s="134"/>
      <c r="AJ283" s="134"/>
      <c r="AK283" s="134"/>
      <c r="AL283" s="134"/>
      <c r="AM283" s="134"/>
      <c r="AN283" s="134"/>
      <c r="AO283" s="134"/>
      <c r="AP283" s="134"/>
      <c r="AQ283" s="134"/>
      <c r="AR283" s="114"/>
      <c r="AS283" s="247"/>
    </row>
    <row r="284" spans="1:45" ht="26.25" customHeight="1" x14ac:dyDescent="0.25">
      <c r="A284" s="132" t="str">
        <f>'[1]3-IDENTIFICACIÓN DEL RIESGO'!B150</f>
        <v>Administración de Bienes y Servicios</v>
      </c>
      <c r="B284" s="119" t="s">
        <v>1013</v>
      </c>
      <c r="C284" s="126" t="str">
        <f>'[1]3-IDENTIFICACIÓN DEL RIESGO'!G150</f>
        <v>Posibilidad de incurrir en peculado con los bienes devolutivos de la Agencia Nacional de Tierras.</v>
      </c>
      <c r="D284" s="126" t="s">
        <v>54</v>
      </c>
      <c r="E284" s="37" t="str">
        <f>'[1]3-IDENTIFICACIÓN DEL RIESGO'!H150</f>
        <v>Desconocimiento de los procedimientos de usos de bienes de la Agencia Nacional de Tierras</v>
      </c>
      <c r="F284" s="37" t="str">
        <f>'[1]3-IDENTIFICACIÓN DEL RIESGO'!L150</f>
        <v xml:space="preserve">Detrimento patrimonial e investigaciones y sanciones </v>
      </c>
      <c r="G284" s="192" t="str">
        <f>'[1]4-VALORACIÓN DEL RIESGO'!G80</f>
        <v>Probable</v>
      </c>
      <c r="H284" s="192" t="str">
        <f>'[1]4-VALORACIÓN DEL RIESGO'!AC80</f>
        <v>Mayor</v>
      </c>
      <c r="I284" s="192" t="str">
        <f>'[1]4-VALORACIÓN DEL RIESGO'!AE80</f>
        <v>Extremo</v>
      </c>
      <c r="J284" s="192" t="str">
        <f>'[1]4-VALORACIÓN DEL RIESGO'!AF80</f>
        <v>Reducir</v>
      </c>
      <c r="K284" s="119" t="s">
        <v>750</v>
      </c>
      <c r="L284" s="117" t="s">
        <v>1701</v>
      </c>
      <c r="M284" s="117" t="s">
        <v>1702</v>
      </c>
      <c r="N284" s="117" t="s">
        <v>495</v>
      </c>
      <c r="O284" s="117" t="s">
        <v>1272</v>
      </c>
      <c r="P284" s="117" t="s">
        <v>1192</v>
      </c>
      <c r="Q284" s="126" t="str">
        <f>'[1]5-CONTROLES'!AB361</f>
        <v>Fuerte</v>
      </c>
      <c r="R284" s="126" t="str">
        <f>'[1]5-CONTROLES'!AC361</f>
        <v>Fuerte</v>
      </c>
      <c r="S284" s="126" t="str">
        <f>'[1]5-CONTROLES'!AD361</f>
        <v>Fuerte</v>
      </c>
      <c r="T284" s="126" t="str">
        <f>'[1]5-CONTROLES'!AH361</f>
        <v>Fuerte</v>
      </c>
      <c r="U284" s="192" t="str">
        <f>'[1]5-CONTROLES'!AL361</f>
        <v>Improbable</v>
      </c>
      <c r="V284" s="192" t="str">
        <f>'[1]5-CONTROLES'!AP361</f>
        <v>Mayor</v>
      </c>
      <c r="W284" s="192" t="str">
        <f>'[1]5-CONTROLES'!AQ361</f>
        <v>Alto</v>
      </c>
      <c r="X284" s="192" t="str">
        <f>'[1]5-CONTROLES'!AS361</f>
        <v>Acción preventiva</v>
      </c>
      <c r="Y284" s="113" t="s">
        <v>1028</v>
      </c>
      <c r="Z284" s="246" t="s">
        <v>1843</v>
      </c>
      <c r="AA284" s="119" t="s">
        <v>1000</v>
      </c>
      <c r="AB284" s="130" t="s">
        <v>494</v>
      </c>
      <c r="AC284" s="130" t="s">
        <v>495</v>
      </c>
      <c r="AD284" s="130" t="s">
        <v>496</v>
      </c>
      <c r="AE284" s="128">
        <v>1</v>
      </c>
      <c r="AF284" s="121"/>
      <c r="AG284" s="121"/>
      <c r="AH284" s="121"/>
      <c r="AI284" s="121"/>
      <c r="AJ284" s="121"/>
      <c r="AK284" s="121"/>
      <c r="AL284" s="121"/>
      <c r="AM284" s="121"/>
      <c r="AN284" s="121"/>
      <c r="AO284" s="121"/>
      <c r="AP284" s="121"/>
      <c r="AQ284" s="121">
        <v>1</v>
      </c>
      <c r="AR284" s="113" t="s">
        <v>1030</v>
      </c>
      <c r="AS284" s="246" t="s">
        <v>1772</v>
      </c>
    </row>
    <row r="285" spans="1:45" ht="27" customHeight="1" x14ac:dyDescent="0.25">
      <c r="A285" s="132"/>
      <c r="B285" s="120"/>
      <c r="C285" s="127"/>
      <c r="D285" s="127"/>
      <c r="E285" s="37" t="str">
        <f>'[1]3-IDENTIFICACIÓN DEL RIESGO'!H151</f>
        <v>Falta de controles en la asignación y actualización de bienes en el aplicativo</v>
      </c>
      <c r="F285" s="37" t="str">
        <f>'[1]3-IDENTIFICACIÓN DEL RIESGO'!L151</f>
        <v>Aumento de costos en mantenimiento y adquisición de bienes</v>
      </c>
      <c r="G285" s="193"/>
      <c r="H285" s="193"/>
      <c r="I285" s="193"/>
      <c r="J285" s="193"/>
      <c r="K285" s="120"/>
      <c r="L285" s="118"/>
      <c r="M285" s="118"/>
      <c r="N285" s="118"/>
      <c r="O285" s="118"/>
      <c r="P285" s="118"/>
      <c r="Q285" s="127"/>
      <c r="R285" s="127"/>
      <c r="S285" s="127"/>
      <c r="T285" s="127"/>
      <c r="U285" s="193"/>
      <c r="V285" s="193"/>
      <c r="W285" s="193"/>
      <c r="X285" s="193"/>
      <c r="Y285" s="114"/>
      <c r="Z285" s="247"/>
      <c r="AA285" s="120"/>
      <c r="AB285" s="131"/>
      <c r="AC285" s="131"/>
      <c r="AD285" s="131"/>
      <c r="AE285" s="129"/>
      <c r="AF285" s="122"/>
      <c r="AG285" s="122"/>
      <c r="AH285" s="122"/>
      <c r="AI285" s="122"/>
      <c r="AJ285" s="122"/>
      <c r="AK285" s="122"/>
      <c r="AL285" s="122"/>
      <c r="AM285" s="122"/>
      <c r="AN285" s="122"/>
      <c r="AO285" s="122"/>
      <c r="AP285" s="122"/>
      <c r="AQ285" s="122"/>
      <c r="AR285" s="114"/>
      <c r="AS285" s="247"/>
    </row>
    <row r="286" spans="1:45" ht="26.25" customHeight="1" x14ac:dyDescent="0.25">
      <c r="A286" s="125" t="str">
        <f>'[1]3-IDENTIFICACIÓN DEL RIESGO'!B160</f>
        <v>Gestión Financiera</v>
      </c>
      <c r="B286" s="119" t="s">
        <v>1012</v>
      </c>
      <c r="C286" s="126" t="str">
        <f>'[1]3-IDENTIFICACIÓN DEL RIESGO'!G160</f>
        <v>Posibilidad de ocurrencia de hechos de prevaricato por legalización y obligación de las cuentas de cobro generadas por los proveedores de la Agencia Nacional de Tierras, sin el cumplimiento de requisitos presupuestales y contables exigidos por la entidad y la ley.</v>
      </c>
      <c r="D286" s="126" t="s">
        <v>54</v>
      </c>
      <c r="E286" s="37" t="str">
        <f>'[1]3-IDENTIFICACIÓN DEL RIESGO'!H160</f>
        <v>Fallas en el control de los requisitos para la causación económica</v>
      </c>
      <c r="F286" s="37" t="str">
        <f>'[1]3-IDENTIFICACIÓN DEL RIESGO'!L160</f>
        <v>Detrimento patrimonial</v>
      </c>
      <c r="G286" s="192" t="str">
        <f>'[1]4-VALORACIÓN DEL RIESGO'!G85</f>
        <v>Rara Vez</v>
      </c>
      <c r="H286" s="192" t="str">
        <f>'[1]4-VALORACIÓN DEL RIESGO'!AC85</f>
        <v>Catastrófico</v>
      </c>
      <c r="I286" s="192" t="str">
        <f>'[1]4-VALORACIÓN DEL RIESGO'!AE85</f>
        <v>Extremo</v>
      </c>
      <c r="J286" s="192" t="str">
        <f>'[1]4-VALORACIÓN DEL RIESGO'!AF85</f>
        <v>Reducir</v>
      </c>
      <c r="K286" s="119" t="s">
        <v>751</v>
      </c>
      <c r="L286" s="117" t="s">
        <v>1703</v>
      </c>
      <c r="M286" s="117" t="s">
        <v>1704</v>
      </c>
      <c r="N286" s="117" t="s">
        <v>498</v>
      </c>
      <c r="O286" s="117" t="s">
        <v>1197</v>
      </c>
      <c r="P286" s="117" t="s">
        <v>1193</v>
      </c>
      <c r="Q286" s="126" t="str">
        <f>'[1]5-CONTROLES'!AB371</f>
        <v>Fuerte</v>
      </c>
      <c r="R286" s="126" t="str">
        <f>'[1]5-CONTROLES'!AC371</f>
        <v>Moderado</v>
      </c>
      <c r="S286" s="126" t="str">
        <f>'[1]5-CONTROLES'!AD371</f>
        <v>Moderado</v>
      </c>
      <c r="T286" s="126" t="str">
        <f>'[1]5-CONTROLES'!AH371</f>
        <v>Moderado</v>
      </c>
      <c r="U286" s="192" t="str">
        <f>'[1]5-CONTROLES'!AL371</f>
        <v>Rara Vez</v>
      </c>
      <c r="V286" s="192" t="str">
        <f>'[1]5-CONTROLES'!AP371</f>
        <v>Mayor</v>
      </c>
      <c r="W286" s="192" t="str">
        <f>'[1]5-CONTROLES'!AQ371</f>
        <v>Alto</v>
      </c>
      <c r="X286" s="192" t="str">
        <f>'[1]5-CONTROLES'!AS371</f>
        <v>Acción preventiva</v>
      </c>
      <c r="Y286" s="113" t="s">
        <v>1030</v>
      </c>
      <c r="Z286" s="246" t="s">
        <v>1842</v>
      </c>
      <c r="AA286" s="38" t="s">
        <v>1001</v>
      </c>
      <c r="AB286" s="1" t="s">
        <v>497</v>
      </c>
      <c r="AC286" s="1" t="s">
        <v>498</v>
      </c>
      <c r="AD286" s="1" t="s">
        <v>499</v>
      </c>
      <c r="AE286" s="2">
        <v>4</v>
      </c>
      <c r="AF286" s="3"/>
      <c r="AG286" s="3"/>
      <c r="AH286" s="3">
        <v>1</v>
      </c>
      <c r="AI286" s="3"/>
      <c r="AJ286" s="3"/>
      <c r="AK286" s="3">
        <v>1</v>
      </c>
      <c r="AL286" s="3"/>
      <c r="AM286" s="3"/>
      <c r="AN286" s="3">
        <v>1</v>
      </c>
      <c r="AO286" s="3"/>
      <c r="AP286" s="3">
        <v>1</v>
      </c>
      <c r="AQ286" s="3"/>
      <c r="AR286" s="68" t="s">
        <v>1028</v>
      </c>
      <c r="AS286" s="245" t="s">
        <v>1888</v>
      </c>
    </row>
    <row r="287" spans="1:45" ht="35.25" customHeight="1" x14ac:dyDescent="0.25">
      <c r="A287" s="125"/>
      <c r="B287" s="120"/>
      <c r="C287" s="127"/>
      <c r="D287" s="127"/>
      <c r="E287" s="36" t="str">
        <f>'[1]3-IDENTIFICACIÓN DEL RIESGO'!H161</f>
        <v>Desconocimiento del procedimiento de pagos y listas de chequeo</v>
      </c>
      <c r="F287" s="36" t="str">
        <f>'[1]3-IDENTIFICACIÓN DEL RIESGO'!L161</f>
        <v>Investigaciones y sanciones por parte de órganos de control, así como perdida de credibilidad institucional</v>
      </c>
      <c r="G287" s="193"/>
      <c r="H287" s="193"/>
      <c r="I287" s="193"/>
      <c r="J287" s="193"/>
      <c r="K287" s="120"/>
      <c r="L287" s="118"/>
      <c r="M287" s="118"/>
      <c r="N287" s="118"/>
      <c r="O287" s="118"/>
      <c r="P287" s="118"/>
      <c r="Q287" s="127"/>
      <c r="R287" s="127"/>
      <c r="S287" s="127"/>
      <c r="T287" s="127"/>
      <c r="U287" s="193"/>
      <c r="V287" s="193"/>
      <c r="W287" s="193"/>
      <c r="X287" s="193"/>
      <c r="Y287" s="114"/>
      <c r="Z287" s="247"/>
      <c r="AA287" s="35" t="s">
        <v>1002</v>
      </c>
      <c r="AB287" s="15" t="s">
        <v>500</v>
      </c>
      <c r="AC287" s="15" t="s">
        <v>498</v>
      </c>
      <c r="AD287" s="15" t="s">
        <v>501</v>
      </c>
      <c r="AE287" s="17">
        <v>1</v>
      </c>
      <c r="AF287" s="18"/>
      <c r="AG287" s="18">
        <v>1</v>
      </c>
      <c r="AH287" s="18"/>
      <c r="AI287" s="18"/>
      <c r="AJ287" s="18"/>
      <c r="AK287" s="18"/>
      <c r="AL287" s="18"/>
      <c r="AM287" s="18"/>
      <c r="AN287" s="18"/>
      <c r="AO287" s="18"/>
      <c r="AP287" s="18"/>
      <c r="AQ287" s="18"/>
      <c r="AR287" s="69" t="s">
        <v>1028</v>
      </c>
      <c r="AS287" s="260" t="s">
        <v>1926</v>
      </c>
    </row>
    <row r="288" spans="1:45" s="73" customFormat="1" ht="18" x14ac:dyDescent="0.25">
      <c r="A288" s="70"/>
      <c r="B288" s="71"/>
      <c r="C288" s="72"/>
      <c r="D288" s="70"/>
      <c r="E288" s="70"/>
      <c r="F288" s="70"/>
      <c r="G288" s="70"/>
      <c r="H288" s="70"/>
      <c r="I288" s="70"/>
      <c r="J288" s="70"/>
      <c r="K288" s="70"/>
      <c r="L288" s="79"/>
      <c r="M288" s="79"/>
      <c r="N288" s="79"/>
      <c r="O288" s="79"/>
      <c r="P288" s="79"/>
      <c r="Q288" s="70"/>
      <c r="R288" s="70"/>
      <c r="S288" s="70"/>
      <c r="T288" s="70"/>
      <c r="U288" s="70"/>
      <c r="V288" s="70"/>
      <c r="W288" s="70"/>
      <c r="X288" s="70"/>
      <c r="Y288" s="74" t="s">
        <v>1039</v>
      </c>
      <c r="Z288" s="98" t="s">
        <v>1038</v>
      </c>
      <c r="AA288" s="70"/>
      <c r="AB288" s="70"/>
      <c r="AC288" s="70"/>
      <c r="AD288" s="70"/>
      <c r="AE288" s="70"/>
      <c r="AF288" s="70"/>
      <c r="AG288" s="70"/>
      <c r="AH288" s="70"/>
      <c r="AI288" s="70"/>
      <c r="AJ288" s="70"/>
      <c r="AK288" s="70"/>
      <c r="AL288" s="70"/>
      <c r="AM288" s="70"/>
      <c r="AN288" s="70"/>
      <c r="AO288" s="70"/>
      <c r="AP288" s="70"/>
      <c r="AQ288" s="70"/>
      <c r="AR288" s="74" t="s">
        <v>1039</v>
      </c>
      <c r="AS288" s="89" t="s">
        <v>1038</v>
      </c>
    </row>
    <row r="289" spans="1:45" s="73" customFormat="1" ht="18" x14ac:dyDescent="0.25">
      <c r="A289" s="70"/>
      <c r="B289" s="71"/>
      <c r="C289" s="72"/>
      <c r="D289" s="70"/>
      <c r="E289" s="70"/>
      <c r="F289" s="70"/>
      <c r="G289" s="70"/>
      <c r="H289" s="70"/>
      <c r="I289" s="70"/>
      <c r="J289" s="70"/>
      <c r="K289" s="70"/>
      <c r="L289" s="79"/>
      <c r="M289" s="79"/>
      <c r="N289" s="79"/>
      <c r="O289" s="79"/>
      <c r="P289" s="79"/>
      <c r="Q289" s="70"/>
      <c r="R289" s="70"/>
      <c r="S289" s="70"/>
      <c r="T289" s="70"/>
      <c r="U289" s="70"/>
      <c r="V289" s="70"/>
      <c r="W289" s="70"/>
      <c r="X289" s="70"/>
      <c r="Y289" s="74" t="s">
        <v>1028</v>
      </c>
      <c r="Z289" s="98">
        <f>COUNTIF(Y8:Y287,"Cumplido")</f>
        <v>119</v>
      </c>
      <c r="AA289" s="70"/>
      <c r="AB289" s="70"/>
      <c r="AC289" s="70"/>
      <c r="AD289" s="70"/>
      <c r="AE289" s="70"/>
      <c r="AF289" s="70"/>
      <c r="AG289" s="70"/>
      <c r="AH289" s="70"/>
      <c r="AI289" s="70"/>
      <c r="AJ289" s="70"/>
      <c r="AK289" s="70"/>
      <c r="AL289" s="70"/>
      <c r="AM289" s="70"/>
      <c r="AN289" s="70"/>
      <c r="AO289" s="70"/>
      <c r="AP289" s="70"/>
      <c r="AQ289" s="70"/>
      <c r="AR289" s="74" t="s">
        <v>1028</v>
      </c>
      <c r="AS289" s="89">
        <f>COUNTIF(AR8:AR287,"Cumplido")</f>
        <v>85</v>
      </c>
    </row>
    <row r="290" spans="1:45" s="73" customFormat="1" ht="18" x14ac:dyDescent="0.25">
      <c r="A290" s="70"/>
      <c r="B290" s="71"/>
      <c r="C290" s="72"/>
      <c r="D290" s="70"/>
      <c r="E290" s="70"/>
      <c r="F290" s="70"/>
      <c r="G290" s="70"/>
      <c r="H290" s="70"/>
      <c r="I290" s="70"/>
      <c r="J290" s="70"/>
      <c r="K290" s="70"/>
      <c r="L290" s="79"/>
      <c r="M290" s="79"/>
      <c r="N290" s="79"/>
      <c r="O290" s="79"/>
      <c r="P290" s="79"/>
      <c r="Q290" s="70"/>
      <c r="R290" s="70"/>
      <c r="S290" s="70"/>
      <c r="T290" s="70"/>
      <c r="U290" s="70"/>
      <c r="V290" s="70"/>
      <c r="W290" s="70"/>
      <c r="X290" s="70"/>
      <c r="Y290" s="74" t="s">
        <v>1029</v>
      </c>
      <c r="Z290" s="98">
        <f>COUNTIF(Y8:Y287,"Incumplido")</f>
        <v>97</v>
      </c>
      <c r="AA290" s="70"/>
      <c r="AB290" s="70"/>
      <c r="AC290" s="70"/>
      <c r="AD290" s="70"/>
      <c r="AE290" s="70"/>
      <c r="AF290" s="70"/>
      <c r="AG290" s="70"/>
      <c r="AH290" s="70"/>
      <c r="AI290" s="70"/>
      <c r="AJ290" s="70"/>
      <c r="AK290" s="70"/>
      <c r="AL290" s="70"/>
      <c r="AM290" s="70"/>
      <c r="AN290" s="70"/>
      <c r="AO290" s="70"/>
      <c r="AP290" s="70"/>
      <c r="AQ290" s="70"/>
      <c r="AR290" s="74" t="s">
        <v>1029</v>
      </c>
      <c r="AS290" s="89">
        <f>COUNTIF(AR8:AR287,"Incumplido")</f>
        <v>107</v>
      </c>
    </row>
    <row r="291" spans="1:45" s="73" customFormat="1" ht="18" x14ac:dyDescent="0.25">
      <c r="A291" s="70"/>
      <c r="B291" s="71"/>
      <c r="C291" s="72"/>
      <c r="D291" s="70"/>
      <c r="E291" s="70"/>
      <c r="F291" s="70"/>
      <c r="G291" s="70"/>
      <c r="H291" s="70"/>
      <c r="I291" s="70"/>
      <c r="J291" s="70"/>
      <c r="K291" s="70"/>
      <c r="L291" s="79"/>
      <c r="M291" s="79"/>
      <c r="N291" s="79"/>
      <c r="O291" s="79"/>
      <c r="P291" s="79"/>
      <c r="Q291" s="70"/>
      <c r="R291" s="70"/>
      <c r="S291" s="70"/>
      <c r="T291" s="70"/>
      <c r="U291" s="70"/>
      <c r="V291" s="70"/>
      <c r="W291" s="70"/>
      <c r="X291" s="70"/>
      <c r="Y291" s="74" t="s">
        <v>1030</v>
      </c>
      <c r="Z291" s="98">
        <f>COUNTIF(Y8:Y287,"En Términos")</f>
        <v>36</v>
      </c>
      <c r="AA291" s="70"/>
      <c r="AB291" s="70"/>
      <c r="AC291" s="70"/>
      <c r="AD291" s="70"/>
      <c r="AE291" s="70"/>
      <c r="AF291" s="70"/>
      <c r="AG291" s="70"/>
      <c r="AH291" s="70"/>
      <c r="AI291" s="70"/>
      <c r="AJ291" s="70"/>
      <c r="AK291" s="70"/>
      <c r="AL291" s="70"/>
      <c r="AM291" s="70"/>
      <c r="AN291" s="70"/>
      <c r="AO291" s="70"/>
      <c r="AP291" s="70"/>
      <c r="AQ291" s="70"/>
      <c r="AR291" s="74" t="s">
        <v>1030</v>
      </c>
      <c r="AS291" s="89">
        <f>COUNTIF(AR8:AR287,"En Términos")</f>
        <v>60</v>
      </c>
    </row>
    <row r="292" spans="1:45" s="99" customFormat="1" x14ac:dyDescent="0.25">
      <c r="B292" s="100"/>
      <c r="L292" s="101"/>
      <c r="M292" s="102"/>
      <c r="N292" s="101"/>
      <c r="O292" s="101"/>
      <c r="P292" s="101"/>
      <c r="Z292" s="102"/>
      <c r="AS292" s="103"/>
    </row>
    <row r="293" spans="1:45" s="99" customFormat="1" x14ac:dyDescent="0.25">
      <c r="B293" s="100"/>
      <c r="L293" s="101"/>
      <c r="M293" s="102"/>
      <c r="N293" s="101"/>
      <c r="O293" s="101"/>
      <c r="P293" s="101"/>
      <c r="Z293" s="102"/>
      <c r="AS293" s="103"/>
    </row>
    <row r="294" spans="1:45" s="99" customFormat="1" x14ac:dyDescent="0.25">
      <c r="B294" s="100"/>
      <c r="L294" s="101"/>
      <c r="M294" s="102"/>
      <c r="N294" s="101"/>
      <c r="O294" s="101"/>
      <c r="P294" s="101"/>
      <c r="Z294" s="102"/>
      <c r="AS294" s="103"/>
    </row>
    <row r="295" spans="1:45" s="99" customFormat="1" x14ac:dyDescent="0.25">
      <c r="B295" s="100"/>
      <c r="L295" s="101"/>
      <c r="M295" s="102"/>
      <c r="N295" s="101"/>
      <c r="O295" s="101"/>
      <c r="P295" s="101"/>
      <c r="Z295" s="102"/>
      <c r="AS295" s="103"/>
    </row>
    <row r="296" spans="1:45" s="99" customFormat="1" x14ac:dyDescent="0.25">
      <c r="B296" s="100"/>
      <c r="L296" s="101"/>
      <c r="M296" s="102"/>
      <c r="N296" s="101"/>
      <c r="O296" s="101"/>
      <c r="P296" s="101"/>
      <c r="Z296" s="102"/>
      <c r="AS296" s="103"/>
    </row>
    <row r="297" spans="1:45" s="99" customFormat="1" x14ac:dyDescent="0.25">
      <c r="B297" s="100"/>
      <c r="L297" s="101"/>
      <c r="M297" s="102"/>
      <c r="N297" s="101"/>
      <c r="O297" s="101"/>
      <c r="P297" s="101"/>
      <c r="Z297" s="102"/>
      <c r="AS297" s="103"/>
    </row>
    <row r="298" spans="1:45" s="99" customFormat="1" x14ac:dyDescent="0.25">
      <c r="B298" s="100"/>
      <c r="L298" s="101"/>
      <c r="M298" s="102"/>
      <c r="N298" s="101"/>
      <c r="O298" s="101"/>
      <c r="P298" s="101"/>
      <c r="Z298" s="102"/>
      <c r="AS298" s="103"/>
    </row>
    <row r="299" spans="1:45" s="99" customFormat="1" x14ac:dyDescent="0.25">
      <c r="B299" s="100"/>
      <c r="L299" s="101"/>
      <c r="M299" s="102"/>
      <c r="N299" s="101"/>
      <c r="O299" s="101"/>
      <c r="P299" s="101"/>
      <c r="Z299" s="102"/>
      <c r="AS299" s="103"/>
    </row>
    <row r="300" spans="1:45" s="99" customFormat="1" x14ac:dyDescent="0.25">
      <c r="B300" s="100"/>
      <c r="L300" s="101"/>
      <c r="M300" s="102"/>
      <c r="N300" s="101"/>
      <c r="O300" s="101"/>
      <c r="P300" s="101"/>
      <c r="Z300" s="102"/>
      <c r="AS300" s="103"/>
    </row>
    <row r="301" spans="1:45" s="99" customFormat="1" x14ac:dyDescent="0.25">
      <c r="B301" s="100"/>
      <c r="L301" s="101"/>
      <c r="M301" s="102"/>
      <c r="N301" s="101"/>
      <c r="O301" s="101"/>
      <c r="P301" s="101"/>
      <c r="Z301" s="102"/>
      <c r="AS301" s="103"/>
    </row>
    <row r="302" spans="1:45" s="99" customFormat="1" x14ac:dyDescent="0.25">
      <c r="B302" s="100"/>
      <c r="L302" s="101"/>
      <c r="M302" s="102"/>
      <c r="N302" s="101"/>
      <c r="O302" s="101"/>
      <c r="P302" s="101"/>
      <c r="Z302" s="102"/>
      <c r="AS302" s="103"/>
    </row>
    <row r="303" spans="1:45" s="99" customFormat="1" x14ac:dyDescent="0.25">
      <c r="B303" s="100"/>
      <c r="L303" s="101"/>
      <c r="M303" s="102"/>
      <c r="N303" s="101"/>
      <c r="O303" s="101"/>
      <c r="P303" s="101"/>
      <c r="Z303" s="102"/>
      <c r="AS303" s="103"/>
    </row>
    <row r="304" spans="1:45" s="99" customFormat="1" x14ac:dyDescent="0.25">
      <c r="B304" s="100"/>
      <c r="L304" s="101"/>
      <c r="M304" s="102"/>
      <c r="N304" s="101"/>
      <c r="O304" s="101"/>
      <c r="P304" s="101"/>
      <c r="Z304" s="102"/>
      <c r="AS304" s="103"/>
    </row>
    <row r="305" spans="2:45" s="99" customFormat="1" x14ac:dyDescent="0.25">
      <c r="B305" s="100"/>
      <c r="L305" s="101"/>
      <c r="M305" s="102"/>
      <c r="N305" s="101"/>
      <c r="O305" s="101"/>
      <c r="P305" s="101"/>
      <c r="Z305" s="102"/>
      <c r="AS305" s="103"/>
    </row>
    <row r="306" spans="2:45" s="99" customFormat="1" x14ac:dyDescent="0.25">
      <c r="B306" s="100"/>
      <c r="L306" s="101"/>
      <c r="M306" s="102"/>
      <c r="N306" s="101"/>
      <c r="O306" s="101"/>
      <c r="P306" s="101"/>
      <c r="Z306" s="102"/>
      <c r="AS306" s="103"/>
    </row>
    <row r="307" spans="2:45" s="99" customFormat="1" x14ac:dyDescent="0.25">
      <c r="B307" s="100"/>
      <c r="L307" s="101"/>
      <c r="M307" s="102"/>
      <c r="N307" s="101"/>
      <c r="O307" s="101"/>
      <c r="P307" s="101"/>
      <c r="Z307" s="102"/>
      <c r="AS307" s="103"/>
    </row>
    <row r="308" spans="2:45" s="99" customFormat="1" x14ac:dyDescent="0.25">
      <c r="B308" s="100"/>
      <c r="L308" s="101"/>
      <c r="M308" s="102"/>
      <c r="N308" s="101"/>
      <c r="O308" s="101"/>
      <c r="P308" s="101"/>
      <c r="Z308" s="102"/>
      <c r="AS308" s="103"/>
    </row>
    <row r="309" spans="2:45" s="99" customFormat="1" x14ac:dyDescent="0.25">
      <c r="B309" s="100"/>
      <c r="L309" s="101"/>
      <c r="M309" s="102"/>
      <c r="N309" s="101"/>
      <c r="O309" s="101"/>
      <c r="P309" s="101"/>
      <c r="Z309" s="102"/>
      <c r="AS309" s="103"/>
    </row>
    <row r="310" spans="2:45" s="99" customFormat="1" x14ac:dyDescent="0.25">
      <c r="B310" s="100"/>
      <c r="L310" s="101"/>
      <c r="M310" s="102"/>
      <c r="N310" s="101"/>
      <c r="O310" s="101"/>
      <c r="P310" s="101"/>
      <c r="Z310" s="102"/>
      <c r="AS310" s="103"/>
    </row>
    <row r="311" spans="2:45" s="99" customFormat="1" x14ac:dyDescent="0.25">
      <c r="B311" s="100"/>
      <c r="L311" s="101"/>
      <c r="M311" s="102"/>
      <c r="N311" s="101"/>
      <c r="O311" s="101"/>
      <c r="P311" s="101"/>
      <c r="Z311" s="102"/>
      <c r="AS311" s="103"/>
    </row>
    <row r="312" spans="2:45" s="99" customFormat="1" x14ac:dyDescent="0.25">
      <c r="B312" s="100"/>
      <c r="L312" s="101"/>
      <c r="M312" s="102"/>
      <c r="N312" s="101"/>
      <c r="O312" s="101"/>
      <c r="P312" s="101"/>
      <c r="Z312" s="102"/>
      <c r="AS312" s="103"/>
    </row>
    <row r="313" spans="2:45" s="99" customFormat="1" x14ac:dyDescent="0.25">
      <c r="B313" s="100"/>
      <c r="L313" s="101"/>
      <c r="M313" s="102"/>
      <c r="N313" s="101"/>
      <c r="O313" s="101"/>
      <c r="P313" s="101"/>
      <c r="Z313" s="102"/>
      <c r="AS313" s="103"/>
    </row>
    <row r="314" spans="2:45" s="99" customFormat="1" x14ac:dyDescent="0.25">
      <c r="B314" s="100"/>
      <c r="L314" s="101"/>
      <c r="M314" s="102"/>
      <c r="N314" s="101"/>
      <c r="O314" s="101"/>
      <c r="P314" s="101"/>
      <c r="Z314" s="102"/>
      <c r="AS314" s="103"/>
    </row>
    <row r="315" spans="2:45" s="99" customFormat="1" x14ac:dyDescent="0.25">
      <c r="B315" s="100"/>
      <c r="L315" s="101"/>
      <c r="M315" s="102"/>
      <c r="N315" s="101"/>
      <c r="O315" s="101"/>
      <c r="P315" s="101"/>
      <c r="Z315" s="102"/>
      <c r="AS315" s="103"/>
    </row>
    <row r="316" spans="2:45" s="99" customFormat="1" x14ac:dyDescent="0.25">
      <c r="B316" s="100"/>
      <c r="L316" s="101"/>
      <c r="M316" s="102"/>
      <c r="N316" s="101"/>
      <c r="O316" s="101"/>
      <c r="P316" s="101"/>
      <c r="Z316" s="102"/>
      <c r="AS316" s="103"/>
    </row>
    <row r="317" spans="2:45" s="99" customFormat="1" x14ac:dyDescent="0.25">
      <c r="B317" s="100"/>
      <c r="L317" s="101"/>
      <c r="M317" s="102"/>
      <c r="N317" s="101"/>
      <c r="O317" s="101"/>
      <c r="P317" s="101"/>
      <c r="Z317" s="102"/>
      <c r="AS317" s="103"/>
    </row>
    <row r="318" spans="2:45" s="99" customFormat="1" x14ac:dyDescent="0.25">
      <c r="B318" s="100"/>
      <c r="L318" s="101"/>
      <c r="M318" s="102"/>
      <c r="N318" s="101"/>
      <c r="O318" s="101"/>
      <c r="P318" s="101"/>
      <c r="Z318" s="102"/>
      <c r="AS318" s="103"/>
    </row>
    <row r="319" spans="2:45" s="99" customFormat="1" x14ac:dyDescent="0.25">
      <c r="B319" s="100"/>
      <c r="L319" s="101"/>
      <c r="M319" s="102"/>
      <c r="N319" s="101"/>
      <c r="O319" s="101"/>
      <c r="P319" s="101"/>
      <c r="Z319" s="102"/>
      <c r="AS319" s="103"/>
    </row>
    <row r="320" spans="2:45" s="99" customFormat="1" x14ac:dyDescent="0.25">
      <c r="B320" s="100"/>
      <c r="L320" s="101"/>
      <c r="M320" s="102"/>
      <c r="N320" s="101"/>
      <c r="O320" s="101"/>
      <c r="P320" s="101"/>
      <c r="Z320" s="102"/>
      <c r="AS320" s="103"/>
    </row>
    <row r="321" spans="2:45" s="99" customFormat="1" x14ac:dyDescent="0.25">
      <c r="B321" s="100"/>
      <c r="L321" s="101"/>
      <c r="M321" s="102"/>
      <c r="N321" s="101"/>
      <c r="O321" s="101"/>
      <c r="P321" s="101"/>
      <c r="Z321" s="102"/>
      <c r="AS321" s="103"/>
    </row>
    <row r="322" spans="2:45" s="99" customFormat="1" x14ac:dyDescent="0.25">
      <c r="B322" s="100"/>
      <c r="L322" s="101"/>
      <c r="M322" s="102"/>
      <c r="N322" s="101"/>
      <c r="O322" s="101"/>
      <c r="P322" s="101"/>
      <c r="Z322" s="102"/>
      <c r="AS322" s="103"/>
    </row>
    <row r="323" spans="2:45" s="99" customFormat="1" x14ac:dyDescent="0.25">
      <c r="B323" s="100"/>
      <c r="L323" s="101"/>
      <c r="M323" s="102"/>
      <c r="N323" s="101"/>
      <c r="O323" s="101"/>
      <c r="P323" s="101"/>
      <c r="Z323" s="102"/>
      <c r="AS323" s="103"/>
    </row>
    <row r="324" spans="2:45" s="99" customFormat="1" x14ac:dyDescent="0.25">
      <c r="B324" s="100"/>
      <c r="L324" s="101"/>
      <c r="M324" s="102"/>
      <c r="N324" s="101"/>
      <c r="O324" s="101"/>
      <c r="P324" s="101"/>
      <c r="Z324" s="102"/>
      <c r="AS324" s="103"/>
    </row>
    <row r="325" spans="2:45" s="99" customFormat="1" x14ac:dyDescent="0.25">
      <c r="B325" s="100"/>
      <c r="L325" s="101"/>
      <c r="M325" s="102"/>
      <c r="N325" s="101"/>
      <c r="O325" s="101"/>
      <c r="P325" s="101"/>
      <c r="Z325" s="102"/>
      <c r="AS325" s="103"/>
    </row>
    <row r="326" spans="2:45" s="99" customFormat="1" x14ac:dyDescent="0.25">
      <c r="B326" s="100"/>
      <c r="L326" s="101"/>
      <c r="M326" s="102"/>
      <c r="N326" s="101"/>
      <c r="O326" s="101"/>
      <c r="P326" s="101"/>
      <c r="Z326" s="102"/>
      <c r="AS326" s="103"/>
    </row>
    <row r="327" spans="2:45" s="99" customFormat="1" x14ac:dyDescent="0.25">
      <c r="B327" s="100"/>
      <c r="L327" s="101"/>
      <c r="M327" s="102"/>
      <c r="N327" s="101"/>
      <c r="O327" s="101"/>
      <c r="P327" s="101"/>
      <c r="Z327" s="102"/>
      <c r="AS327" s="103"/>
    </row>
    <row r="328" spans="2:45" s="99" customFormat="1" x14ac:dyDescent="0.25">
      <c r="B328" s="100"/>
      <c r="L328" s="101"/>
      <c r="M328" s="102"/>
      <c r="N328" s="101"/>
      <c r="O328" s="101"/>
      <c r="P328" s="101"/>
      <c r="Z328" s="102"/>
      <c r="AS328" s="103"/>
    </row>
    <row r="329" spans="2:45" s="99" customFormat="1" x14ac:dyDescent="0.25">
      <c r="B329" s="100"/>
      <c r="L329" s="101"/>
      <c r="M329" s="102"/>
      <c r="N329" s="101"/>
      <c r="O329" s="101"/>
      <c r="P329" s="101"/>
      <c r="Z329" s="102"/>
      <c r="AS329" s="103"/>
    </row>
    <row r="330" spans="2:45" s="99" customFormat="1" x14ac:dyDescent="0.25">
      <c r="B330" s="100"/>
      <c r="L330" s="101"/>
      <c r="M330" s="102"/>
      <c r="N330" s="101"/>
      <c r="O330" s="101"/>
      <c r="P330" s="101"/>
      <c r="Z330" s="102"/>
      <c r="AS330" s="103"/>
    </row>
    <row r="331" spans="2:45" s="99" customFormat="1" x14ac:dyDescent="0.25">
      <c r="B331" s="100"/>
      <c r="L331" s="101"/>
      <c r="M331" s="102"/>
      <c r="N331" s="101"/>
      <c r="O331" s="101"/>
      <c r="P331" s="101"/>
      <c r="Z331" s="102"/>
      <c r="AS331" s="103"/>
    </row>
    <row r="332" spans="2:45" s="99" customFormat="1" x14ac:dyDescent="0.25">
      <c r="B332" s="100"/>
      <c r="L332" s="101"/>
      <c r="M332" s="102"/>
      <c r="N332" s="101"/>
      <c r="O332" s="101"/>
      <c r="P332" s="101"/>
      <c r="Z332" s="102"/>
      <c r="AS332" s="103"/>
    </row>
    <row r="333" spans="2:45" s="99" customFormat="1" x14ac:dyDescent="0.25">
      <c r="B333" s="100"/>
      <c r="L333" s="101"/>
      <c r="M333" s="102"/>
      <c r="N333" s="101"/>
      <c r="O333" s="101"/>
      <c r="P333" s="101"/>
      <c r="Z333" s="102"/>
      <c r="AS333" s="103"/>
    </row>
    <row r="334" spans="2:45" s="99" customFormat="1" x14ac:dyDescent="0.25">
      <c r="B334" s="100"/>
      <c r="L334" s="101"/>
      <c r="M334" s="102"/>
      <c r="N334" s="101"/>
      <c r="O334" s="101"/>
      <c r="P334" s="101"/>
      <c r="Z334" s="102"/>
      <c r="AS334" s="103"/>
    </row>
    <row r="335" spans="2:45" s="99" customFormat="1" x14ac:dyDescent="0.25">
      <c r="B335" s="100"/>
      <c r="L335" s="101"/>
      <c r="M335" s="102"/>
      <c r="N335" s="101"/>
      <c r="O335" s="101"/>
      <c r="P335" s="101"/>
      <c r="Z335" s="102"/>
      <c r="AS335" s="103"/>
    </row>
    <row r="336" spans="2:45" s="99" customFormat="1" x14ac:dyDescent="0.25">
      <c r="B336" s="100"/>
      <c r="L336" s="101"/>
      <c r="M336" s="102"/>
      <c r="N336" s="101"/>
      <c r="O336" s="101"/>
      <c r="P336" s="101"/>
      <c r="Z336" s="102"/>
      <c r="AS336" s="103"/>
    </row>
    <row r="337" spans="2:45" s="99" customFormat="1" x14ac:dyDescent="0.25">
      <c r="B337" s="100"/>
      <c r="L337" s="101"/>
      <c r="M337" s="102"/>
      <c r="N337" s="101"/>
      <c r="O337" s="101"/>
      <c r="P337" s="101"/>
      <c r="Z337" s="102"/>
      <c r="AS337" s="103"/>
    </row>
    <row r="338" spans="2:45" s="99" customFormat="1" x14ac:dyDescent="0.25">
      <c r="B338" s="100"/>
      <c r="L338" s="101"/>
      <c r="M338" s="102"/>
      <c r="N338" s="101"/>
      <c r="O338" s="101"/>
      <c r="P338" s="101"/>
      <c r="Z338" s="102"/>
      <c r="AS338" s="103"/>
    </row>
    <row r="339" spans="2:45" s="99" customFormat="1" x14ac:dyDescent="0.25">
      <c r="B339" s="100"/>
      <c r="L339" s="101"/>
      <c r="M339" s="102"/>
      <c r="N339" s="101"/>
      <c r="O339" s="101"/>
      <c r="P339" s="101"/>
      <c r="Z339" s="102"/>
      <c r="AS339" s="103"/>
    </row>
    <row r="340" spans="2:45" s="99" customFormat="1" x14ac:dyDescent="0.25">
      <c r="B340" s="100"/>
      <c r="L340" s="101"/>
      <c r="M340" s="102"/>
      <c r="N340" s="101"/>
      <c r="O340" s="101"/>
      <c r="P340" s="101"/>
      <c r="Z340" s="102"/>
      <c r="AS340" s="103"/>
    </row>
    <row r="341" spans="2:45" s="99" customFormat="1" x14ac:dyDescent="0.25">
      <c r="B341" s="100"/>
      <c r="L341" s="101"/>
      <c r="M341" s="102"/>
      <c r="N341" s="101"/>
      <c r="O341" s="101"/>
      <c r="P341" s="101"/>
      <c r="Z341" s="102"/>
      <c r="AS341" s="103"/>
    </row>
    <row r="342" spans="2:45" s="99" customFormat="1" x14ac:dyDescent="0.25">
      <c r="B342" s="100"/>
      <c r="L342" s="101"/>
      <c r="M342" s="102"/>
      <c r="N342" s="101"/>
      <c r="O342" s="101"/>
      <c r="P342" s="101"/>
      <c r="Z342" s="102"/>
      <c r="AS342" s="103"/>
    </row>
    <row r="343" spans="2:45" s="99" customFormat="1" x14ac:dyDescent="0.25">
      <c r="B343" s="100"/>
      <c r="L343" s="101"/>
      <c r="M343" s="102"/>
      <c r="N343" s="101"/>
      <c r="O343" s="101"/>
      <c r="P343" s="101"/>
      <c r="Z343" s="102"/>
      <c r="AS343" s="103"/>
    </row>
    <row r="344" spans="2:45" s="99" customFormat="1" x14ac:dyDescent="0.25">
      <c r="B344" s="100"/>
      <c r="L344" s="101"/>
      <c r="M344" s="102"/>
      <c r="N344" s="101"/>
      <c r="O344" s="101"/>
      <c r="P344" s="101"/>
      <c r="Z344" s="102"/>
      <c r="AS344" s="103"/>
    </row>
    <row r="345" spans="2:45" s="99" customFormat="1" x14ac:dyDescent="0.25">
      <c r="B345" s="100"/>
      <c r="L345" s="101"/>
      <c r="M345" s="102"/>
      <c r="N345" s="101"/>
      <c r="O345" s="101"/>
      <c r="P345" s="101"/>
      <c r="Z345" s="102"/>
      <c r="AS345" s="103"/>
    </row>
    <row r="346" spans="2:45" s="99" customFormat="1" x14ac:dyDescent="0.25">
      <c r="B346" s="100"/>
      <c r="L346" s="101"/>
      <c r="M346" s="102"/>
      <c r="N346" s="101"/>
      <c r="O346" s="101"/>
      <c r="P346" s="101"/>
      <c r="Z346" s="102"/>
      <c r="AS346" s="103"/>
    </row>
    <row r="347" spans="2:45" s="99" customFormat="1" x14ac:dyDescent="0.25">
      <c r="B347" s="100"/>
      <c r="L347" s="101"/>
      <c r="M347" s="102"/>
      <c r="N347" s="101"/>
      <c r="O347" s="101"/>
      <c r="P347" s="101"/>
      <c r="Z347" s="102"/>
      <c r="AS347" s="103"/>
    </row>
    <row r="348" spans="2:45" s="99" customFormat="1" x14ac:dyDescent="0.25">
      <c r="B348" s="100"/>
      <c r="L348" s="101"/>
      <c r="M348" s="102"/>
      <c r="N348" s="101"/>
      <c r="O348" s="101"/>
      <c r="P348" s="101"/>
      <c r="Z348" s="102"/>
      <c r="AS348" s="103"/>
    </row>
    <row r="349" spans="2:45" s="99" customFormat="1" x14ac:dyDescent="0.25">
      <c r="B349" s="100"/>
      <c r="L349" s="101"/>
      <c r="M349" s="102"/>
      <c r="N349" s="101"/>
      <c r="O349" s="101"/>
      <c r="P349" s="101"/>
      <c r="Z349" s="102"/>
      <c r="AS349" s="103"/>
    </row>
    <row r="350" spans="2:45" s="99" customFormat="1" x14ac:dyDescent="0.25">
      <c r="B350" s="100"/>
      <c r="L350" s="101"/>
      <c r="M350" s="102"/>
      <c r="N350" s="101"/>
      <c r="O350" s="101"/>
      <c r="P350" s="101"/>
      <c r="Z350" s="102"/>
      <c r="AS350" s="103"/>
    </row>
    <row r="351" spans="2:45" s="99" customFormat="1" x14ac:dyDescent="0.25">
      <c r="B351" s="100"/>
      <c r="L351" s="101"/>
      <c r="M351" s="102"/>
      <c r="N351" s="101"/>
      <c r="O351" s="101"/>
      <c r="P351" s="101"/>
      <c r="Z351" s="102"/>
      <c r="AS351" s="103"/>
    </row>
    <row r="352" spans="2:45" s="99" customFormat="1" x14ac:dyDescent="0.25">
      <c r="B352" s="100"/>
      <c r="L352" s="101"/>
      <c r="M352" s="102"/>
      <c r="N352" s="101"/>
      <c r="O352" s="101"/>
      <c r="P352" s="101"/>
      <c r="Z352" s="102"/>
      <c r="AS352" s="103"/>
    </row>
    <row r="353" spans="2:45" s="99" customFormat="1" x14ac:dyDescent="0.25">
      <c r="B353" s="100"/>
      <c r="L353" s="101"/>
      <c r="M353" s="102"/>
      <c r="N353" s="101"/>
      <c r="O353" s="101"/>
      <c r="P353" s="101"/>
      <c r="Z353" s="102"/>
      <c r="AS353" s="103"/>
    </row>
    <row r="354" spans="2:45" s="99" customFormat="1" x14ac:dyDescent="0.25">
      <c r="B354" s="100"/>
      <c r="L354" s="101"/>
      <c r="M354" s="102"/>
      <c r="N354" s="101"/>
      <c r="O354" s="101"/>
      <c r="P354" s="101"/>
      <c r="Z354" s="102"/>
      <c r="AS354" s="103"/>
    </row>
    <row r="355" spans="2:45" s="99" customFormat="1" x14ac:dyDescent="0.25">
      <c r="B355" s="100"/>
      <c r="L355" s="101"/>
      <c r="M355" s="102"/>
      <c r="N355" s="101"/>
      <c r="O355" s="101"/>
      <c r="P355" s="101"/>
      <c r="Z355" s="102"/>
      <c r="AS355" s="103"/>
    </row>
    <row r="356" spans="2:45" s="99" customFormat="1" x14ac:dyDescent="0.25">
      <c r="B356" s="100"/>
      <c r="L356" s="101"/>
      <c r="M356" s="102"/>
      <c r="N356" s="101"/>
      <c r="O356" s="101"/>
      <c r="P356" s="101"/>
      <c r="Z356" s="102"/>
      <c r="AS356" s="103"/>
    </row>
    <row r="357" spans="2:45" s="99" customFormat="1" x14ac:dyDescent="0.25">
      <c r="B357" s="100"/>
      <c r="L357" s="101"/>
      <c r="M357" s="102"/>
      <c r="N357" s="101"/>
      <c r="O357" s="101"/>
      <c r="P357" s="101"/>
      <c r="Z357" s="102"/>
      <c r="AS357" s="103"/>
    </row>
    <row r="358" spans="2:45" s="99" customFormat="1" x14ac:dyDescent="0.25">
      <c r="B358" s="100"/>
      <c r="L358" s="101"/>
      <c r="M358" s="102"/>
      <c r="N358" s="101"/>
      <c r="O358" s="101"/>
      <c r="P358" s="101"/>
      <c r="Z358" s="102"/>
      <c r="AS358" s="103"/>
    </row>
    <row r="359" spans="2:45" s="99" customFormat="1" x14ac:dyDescent="0.25">
      <c r="B359" s="100"/>
      <c r="L359" s="101"/>
      <c r="M359" s="102"/>
      <c r="N359" s="101"/>
      <c r="O359" s="101"/>
      <c r="P359" s="101"/>
      <c r="Z359" s="102"/>
      <c r="AS359" s="103"/>
    </row>
    <row r="360" spans="2:45" s="99" customFormat="1" x14ac:dyDescent="0.25">
      <c r="B360" s="100"/>
      <c r="L360" s="101"/>
      <c r="M360" s="102"/>
      <c r="N360" s="101"/>
      <c r="O360" s="101"/>
      <c r="P360" s="101"/>
      <c r="Z360" s="102"/>
      <c r="AS360" s="103"/>
    </row>
    <row r="361" spans="2:45" s="99" customFormat="1" x14ac:dyDescent="0.25">
      <c r="B361" s="100"/>
      <c r="L361" s="101"/>
      <c r="M361" s="102"/>
      <c r="N361" s="101"/>
      <c r="O361" s="101"/>
      <c r="P361" s="101"/>
      <c r="Z361" s="102"/>
      <c r="AS361" s="103"/>
    </row>
    <row r="362" spans="2:45" s="99" customFormat="1" x14ac:dyDescent="0.25">
      <c r="B362" s="100"/>
      <c r="L362" s="101"/>
      <c r="M362" s="102"/>
      <c r="N362" s="101"/>
      <c r="O362" s="101"/>
      <c r="P362" s="101"/>
      <c r="Z362" s="102"/>
      <c r="AS362" s="103"/>
    </row>
    <row r="363" spans="2:45" s="99" customFormat="1" x14ac:dyDescent="0.25">
      <c r="B363" s="100"/>
      <c r="L363" s="101"/>
      <c r="M363" s="102"/>
      <c r="N363" s="101"/>
      <c r="O363" s="101"/>
      <c r="P363" s="101"/>
      <c r="Z363" s="102"/>
      <c r="AS363" s="103"/>
    </row>
    <row r="364" spans="2:45" s="99" customFormat="1" x14ac:dyDescent="0.25">
      <c r="B364" s="100"/>
      <c r="L364" s="101"/>
      <c r="M364" s="102"/>
      <c r="N364" s="101"/>
      <c r="O364" s="101"/>
      <c r="P364" s="101"/>
      <c r="Z364" s="102"/>
      <c r="AS364" s="103"/>
    </row>
    <row r="365" spans="2:45" s="99" customFormat="1" x14ac:dyDescent="0.25">
      <c r="B365" s="100"/>
      <c r="L365" s="101"/>
      <c r="M365" s="102"/>
      <c r="N365" s="101"/>
      <c r="O365" s="101"/>
      <c r="P365" s="101"/>
      <c r="Z365" s="102"/>
      <c r="AS365" s="103"/>
    </row>
    <row r="366" spans="2:45" s="99" customFormat="1" x14ac:dyDescent="0.25">
      <c r="B366" s="100"/>
      <c r="L366" s="101"/>
      <c r="M366" s="102"/>
      <c r="N366" s="101"/>
      <c r="O366" s="101"/>
      <c r="P366" s="101"/>
      <c r="Z366" s="102"/>
      <c r="AS366" s="103"/>
    </row>
    <row r="367" spans="2:45" s="99" customFormat="1" x14ac:dyDescent="0.25">
      <c r="B367" s="100"/>
      <c r="L367" s="101"/>
      <c r="M367" s="102"/>
      <c r="N367" s="101"/>
      <c r="O367" s="101"/>
      <c r="P367" s="101"/>
      <c r="Z367" s="102"/>
      <c r="AS367" s="103"/>
    </row>
    <row r="368" spans="2:45" s="99" customFormat="1" x14ac:dyDescent="0.25">
      <c r="B368" s="100"/>
      <c r="L368" s="101"/>
      <c r="M368" s="102"/>
      <c r="N368" s="101"/>
      <c r="O368" s="101"/>
      <c r="P368" s="101"/>
      <c r="Z368" s="102"/>
      <c r="AS368" s="103"/>
    </row>
    <row r="369" spans="2:45" s="99" customFormat="1" x14ac:dyDescent="0.25">
      <c r="B369" s="100"/>
      <c r="L369" s="101"/>
      <c r="M369" s="102"/>
      <c r="N369" s="101"/>
      <c r="O369" s="101"/>
      <c r="P369" s="101"/>
      <c r="Z369" s="102"/>
      <c r="AS369" s="103"/>
    </row>
    <row r="370" spans="2:45" s="99" customFormat="1" x14ac:dyDescent="0.25">
      <c r="B370" s="100"/>
      <c r="L370" s="101"/>
      <c r="M370" s="102"/>
      <c r="N370" s="101"/>
      <c r="O370" s="101"/>
      <c r="P370" s="101"/>
      <c r="Z370" s="102"/>
      <c r="AS370" s="103"/>
    </row>
    <row r="371" spans="2:45" s="99" customFormat="1" x14ac:dyDescent="0.25">
      <c r="B371" s="100"/>
      <c r="L371" s="101"/>
      <c r="M371" s="102"/>
      <c r="N371" s="101"/>
      <c r="O371" s="101"/>
      <c r="P371" s="101"/>
      <c r="Z371" s="102"/>
      <c r="AS371" s="103"/>
    </row>
    <row r="372" spans="2:45" s="99" customFormat="1" x14ac:dyDescent="0.25">
      <c r="B372" s="100"/>
      <c r="L372" s="101"/>
      <c r="M372" s="102"/>
      <c r="N372" s="101"/>
      <c r="O372" s="101"/>
      <c r="P372" s="101"/>
      <c r="Z372" s="102"/>
      <c r="AS372" s="103"/>
    </row>
    <row r="373" spans="2:45" s="99" customFormat="1" x14ac:dyDescent="0.25">
      <c r="B373" s="100"/>
      <c r="L373" s="101"/>
      <c r="M373" s="102"/>
      <c r="N373" s="101"/>
      <c r="O373" s="101"/>
      <c r="P373" s="101"/>
      <c r="Z373" s="102"/>
      <c r="AS373" s="103"/>
    </row>
    <row r="374" spans="2:45" s="99" customFormat="1" x14ac:dyDescent="0.25">
      <c r="B374" s="100"/>
      <c r="L374" s="101"/>
      <c r="M374" s="102"/>
      <c r="N374" s="101"/>
      <c r="O374" s="101"/>
      <c r="P374" s="101"/>
      <c r="Z374" s="102"/>
      <c r="AS374" s="103"/>
    </row>
    <row r="375" spans="2:45" s="99" customFormat="1" x14ac:dyDescent="0.25">
      <c r="B375" s="100"/>
      <c r="L375" s="101"/>
      <c r="M375" s="102"/>
      <c r="N375" s="101"/>
      <c r="O375" s="101"/>
      <c r="P375" s="101"/>
      <c r="Z375" s="102"/>
      <c r="AS375" s="103"/>
    </row>
    <row r="376" spans="2:45" s="99" customFormat="1" x14ac:dyDescent="0.25">
      <c r="B376" s="100"/>
      <c r="L376" s="101"/>
      <c r="M376" s="102"/>
      <c r="N376" s="101"/>
      <c r="O376" s="101"/>
      <c r="P376" s="101"/>
      <c r="Z376" s="102"/>
      <c r="AS376" s="103"/>
    </row>
    <row r="377" spans="2:45" s="99" customFormat="1" x14ac:dyDescent="0.25">
      <c r="B377" s="100"/>
      <c r="L377" s="101"/>
      <c r="M377" s="102"/>
      <c r="N377" s="101"/>
      <c r="O377" s="101"/>
      <c r="P377" s="101"/>
      <c r="Z377" s="102"/>
      <c r="AS377" s="103"/>
    </row>
    <row r="378" spans="2:45" s="99" customFormat="1" x14ac:dyDescent="0.25">
      <c r="B378" s="100"/>
      <c r="L378" s="101"/>
      <c r="M378" s="102"/>
      <c r="N378" s="101"/>
      <c r="O378" s="101"/>
      <c r="P378" s="101"/>
      <c r="Z378" s="102"/>
      <c r="AS378" s="103"/>
    </row>
    <row r="379" spans="2:45" s="99" customFormat="1" x14ac:dyDescent="0.25">
      <c r="B379" s="100"/>
      <c r="L379" s="101"/>
      <c r="M379" s="102"/>
      <c r="N379" s="101"/>
      <c r="O379" s="101"/>
      <c r="P379" s="101"/>
      <c r="Z379" s="102"/>
      <c r="AS379" s="103"/>
    </row>
    <row r="380" spans="2:45" s="99" customFormat="1" x14ac:dyDescent="0.25">
      <c r="B380" s="100"/>
      <c r="L380" s="101"/>
      <c r="M380" s="102"/>
      <c r="N380" s="101"/>
      <c r="O380" s="101"/>
      <c r="P380" s="101"/>
      <c r="Z380" s="102"/>
      <c r="AS380" s="103"/>
    </row>
    <row r="381" spans="2:45" s="99" customFormat="1" x14ac:dyDescent="0.25">
      <c r="B381" s="100"/>
      <c r="L381" s="101"/>
      <c r="M381" s="102"/>
      <c r="N381" s="101"/>
      <c r="O381" s="101"/>
      <c r="P381" s="101"/>
      <c r="Z381" s="102"/>
      <c r="AS381" s="103"/>
    </row>
    <row r="382" spans="2:45" s="99" customFormat="1" x14ac:dyDescent="0.25">
      <c r="B382" s="100"/>
      <c r="L382" s="101"/>
      <c r="M382" s="102"/>
      <c r="N382" s="101"/>
      <c r="O382" s="101"/>
      <c r="P382" s="101"/>
      <c r="Z382" s="102"/>
      <c r="AS382" s="103"/>
    </row>
    <row r="383" spans="2:45" s="99" customFormat="1" x14ac:dyDescent="0.25">
      <c r="B383" s="100"/>
      <c r="L383" s="101"/>
      <c r="M383" s="102"/>
      <c r="N383" s="101"/>
      <c r="O383" s="101"/>
      <c r="P383" s="101"/>
      <c r="Z383" s="102"/>
      <c r="AS383" s="103"/>
    </row>
    <row r="384" spans="2:45" s="99" customFormat="1" x14ac:dyDescent="0.25">
      <c r="B384" s="100"/>
      <c r="L384" s="101"/>
      <c r="M384" s="102"/>
      <c r="N384" s="101"/>
      <c r="O384" s="101"/>
      <c r="P384" s="101"/>
      <c r="Z384" s="102"/>
      <c r="AS384" s="103"/>
    </row>
    <row r="385" spans="2:45" s="99" customFormat="1" x14ac:dyDescent="0.25">
      <c r="B385" s="100"/>
      <c r="L385" s="101"/>
      <c r="M385" s="102"/>
      <c r="N385" s="101"/>
      <c r="O385" s="101"/>
      <c r="P385" s="101"/>
      <c r="Z385" s="102"/>
      <c r="AS385" s="103"/>
    </row>
    <row r="386" spans="2:45" s="99" customFormat="1" x14ac:dyDescent="0.25">
      <c r="B386" s="100"/>
      <c r="L386" s="101"/>
      <c r="M386" s="102"/>
      <c r="N386" s="101"/>
      <c r="O386" s="101"/>
      <c r="P386" s="101"/>
      <c r="Z386" s="102"/>
      <c r="AS386" s="103"/>
    </row>
    <row r="387" spans="2:45" s="99" customFormat="1" x14ac:dyDescent="0.25">
      <c r="B387" s="100"/>
      <c r="L387" s="101"/>
      <c r="M387" s="102"/>
      <c r="N387" s="101"/>
      <c r="O387" s="101"/>
      <c r="P387" s="101"/>
      <c r="Z387" s="102"/>
      <c r="AS387" s="103"/>
    </row>
    <row r="388" spans="2:45" s="99" customFormat="1" x14ac:dyDescent="0.25">
      <c r="B388" s="100"/>
      <c r="L388" s="101"/>
      <c r="M388" s="102"/>
      <c r="N388" s="101"/>
      <c r="O388" s="101"/>
      <c r="P388" s="101"/>
      <c r="Z388" s="102"/>
      <c r="AS388" s="103"/>
    </row>
    <row r="389" spans="2:45" s="99" customFormat="1" x14ac:dyDescent="0.25">
      <c r="B389" s="100"/>
      <c r="L389" s="101"/>
      <c r="M389" s="102"/>
      <c r="N389" s="101"/>
      <c r="O389" s="101"/>
      <c r="P389" s="101"/>
      <c r="Z389" s="102"/>
      <c r="AS389" s="103"/>
    </row>
    <row r="390" spans="2:45" s="99" customFormat="1" x14ac:dyDescent="0.25">
      <c r="B390" s="100"/>
      <c r="L390" s="101"/>
      <c r="M390" s="102"/>
      <c r="N390" s="101"/>
      <c r="O390" s="101"/>
      <c r="P390" s="101"/>
      <c r="Z390" s="102"/>
      <c r="AS390" s="103"/>
    </row>
    <row r="391" spans="2:45" s="99" customFormat="1" x14ac:dyDescent="0.25">
      <c r="B391" s="100"/>
      <c r="L391" s="101"/>
      <c r="M391" s="102"/>
      <c r="N391" s="101"/>
      <c r="O391" s="101"/>
      <c r="P391" s="101"/>
      <c r="Z391" s="102"/>
      <c r="AS391" s="103"/>
    </row>
    <row r="392" spans="2:45" s="99" customFormat="1" x14ac:dyDescent="0.25">
      <c r="B392" s="100"/>
      <c r="L392" s="101"/>
      <c r="M392" s="102"/>
      <c r="N392" s="101"/>
      <c r="O392" s="101"/>
      <c r="P392" s="101"/>
      <c r="Z392" s="102"/>
      <c r="AS392" s="103"/>
    </row>
    <row r="393" spans="2:45" s="99" customFormat="1" x14ac:dyDescent="0.25">
      <c r="B393" s="100"/>
      <c r="L393" s="101"/>
      <c r="M393" s="102"/>
      <c r="N393" s="101"/>
      <c r="O393" s="101"/>
      <c r="P393" s="101"/>
      <c r="Z393" s="102"/>
      <c r="AS393" s="103"/>
    </row>
    <row r="394" spans="2:45" s="99" customFormat="1" x14ac:dyDescent="0.25">
      <c r="B394" s="100"/>
      <c r="L394" s="101"/>
      <c r="M394" s="102"/>
      <c r="N394" s="101"/>
      <c r="O394" s="101"/>
      <c r="P394" s="101"/>
      <c r="Z394" s="102"/>
      <c r="AS394" s="103"/>
    </row>
    <row r="395" spans="2:45" s="99" customFormat="1" x14ac:dyDescent="0.25">
      <c r="B395" s="100"/>
      <c r="L395" s="101"/>
      <c r="M395" s="102"/>
      <c r="N395" s="101"/>
      <c r="O395" s="101"/>
      <c r="P395" s="101"/>
      <c r="Z395" s="102"/>
      <c r="AS395" s="103"/>
    </row>
    <row r="396" spans="2:45" s="99" customFormat="1" x14ac:dyDescent="0.25">
      <c r="B396" s="100"/>
      <c r="L396" s="101"/>
      <c r="M396" s="102"/>
      <c r="N396" s="101"/>
      <c r="O396" s="101"/>
      <c r="P396" s="101"/>
      <c r="Z396" s="102"/>
      <c r="AS396" s="103"/>
    </row>
    <row r="397" spans="2:45" s="99" customFormat="1" x14ac:dyDescent="0.25">
      <c r="B397" s="100"/>
      <c r="L397" s="101"/>
      <c r="M397" s="102"/>
      <c r="N397" s="101"/>
      <c r="O397" s="101"/>
      <c r="P397" s="101"/>
      <c r="Z397" s="102"/>
      <c r="AS397" s="103"/>
    </row>
    <row r="398" spans="2:45" s="99" customFormat="1" x14ac:dyDescent="0.25">
      <c r="B398" s="100"/>
      <c r="L398" s="101"/>
      <c r="M398" s="102"/>
      <c r="N398" s="101"/>
      <c r="O398" s="101"/>
      <c r="P398" s="101"/>
      <c r="Z398" s="102"/>
      <c r="AS398" s="103"/>
    </row>
    <row r="399" spans="2:45" s="99" customFormat="1" x14ac:dyDescent="0.25">
      <c r="B399" s="100"/>
      <c r="L399" s="101"/>
      <c r="M399" s="102"/>
      <c r="N399" s="101"/>
      <c r="O399" s="101"/>
      <c r="P399" s="101"/>
      <c r="Z399" s="102"/>
      <c r="AS399" s="103"/>
    </row>
    <row r="400" spans="2:45" s="99" customFormat="1" x14ac:dyDescent="0.25">
      <c r="B400" s="100"/>
      <c r="L400" s="101"/>
      <c r="M400" s="102"/>
      <c r="N400" s="101"/>
      <c r="O400" s="101"/>
      <c r="P400" s="101"/>
      <c r="Z400" s="102"/>
      <c r="AS400" s="103"/>
    </row>
    <row r="401" spans="2:45" s="99" customFormat="1" x14ac:dyDescent="0.25">
      <c r="B401" s="100"/>
      <c r="L401" s="101"/>
      <c r="M401" s="102"/>
      <c r="N401" s="101"/>
      <c r="O401" s="101"/>
      <c r="P401" s="101"/>
      <c r="Z401" s="102"/>
      <c r="AS401" s="103"/>
    </row>
    <row r="402" spans="2:45" s="99" customFormat="1" x14ac:dyDescent="0.25">
      <c r="B402" s="100"/>
      <c r="L402" s="101"/>
      <c r="M402" s="102"/>
      <c r="N402" s="101"/>
      <c r="O402" s="101"/>
      <c r="P402" s="101"/>
      <c r="Z402" s="102"/>
      <c r="AS402" s="103"/>
    </row>
    <row r="403" spans="2:45" s="99" customFormat="1" x14ac:dyDescent="0.25">
      <c r="B403" s="100"/>
      <c r="L403" s="101"/>
      <c r="M403" s="102"/>
      <c r="N403" s="101"/>
      <c r="O403" s="101"/>
      <c r="P403" s="101"/>
      <c r="Z403" s="102"/>
      <c r="AS403" s="103"/>
    </row>
    <row r="404" spans="2:45" s="99" customFormat="1" x14ac:dyDescent="0.25">
      <c r="B404" s="100"/>
      <c r="L404" s="101"/>
      <c r="M404" s="102"/>
      <c r="N404" s="101"/>
      <c r="O404" s="101"/>
      <c r="P404" s="101"/>
      <c r="Z404" s="102"/>
      <c r="AS404" s="103"/>
    </row>
    <row r="405" spans="2:45" s="99" customFormat="1" x14ac:dyDescent="0.25">
      <c r="B405" s="100"/>
      <c r="L405" s="101"/>
      <c r="M405" s="102"/>
      <c r="N405" s="101"/>
      <c r="O405" s="101"/>
      <c r="P405" s="101"/>
      <c r="Z405" s="102"/>
      <c r="AS405" s="103"/>
    </row>
    <row r="406" spans="2:45" s="99" customFormat="1" x14ac:dyDescent="0.25">
      <c r="B406" s="100"/>
      <c r="L406" s="101"/>
      <c r="M406" s="102"/>
      <c r="N406" s="101"/>
      <c r="O406" s="101"/>
      <c r="P406" s="101"/>
      <c r="Z406" s="102"/>
      <c r="AS406" s="103"/>
    </row>
    <row r="407" spans="2:45" s="99" customFormat="1" x14ac:dyDescent="0.25">
      <c r="B407" s="100"/>
      <c r="L407" s="101"/>
      <c r="M407" s="102"/>
      <c r="N407" s="101"/>
      <c r="O407" s="101"/>
      <c r="P407" s="101"/>
      <c r="Z407" s="102"/>
      <c r="AS407" s="103"/>
    </row>
    <row r="408" spans="2:45" s="99" customFormat="1" x14ac:dyDescent="0.25">
      <c r="B408" s="100"/>
      <c r="L408" s="101"/>
      <c r="M408" s="102"/>
      <c r="N408" s="101"/>
      <c r="O408" s="101"/>
      <c r="P408" s="101"/>
      <c r="Z408" s="102"/>
      <c r="AS408" s="103"/>
    </row>
    <row r="409" spans="2:45" s="99" customFormat="1" x14ac:dyDescent="0.25">
      <c r="B409" s="100"/>
      <c r="L409" s="101"/>
      <c r="M409" s="102"/>
      <c r="N409" s="101"/>
      <c r="O409" s="101"/>
      <c r="P409" s="101"/>
      <c r="Z409" s="102"/>
      <c r="AS409" s="103"/>
    </row>
    <row r="410" spans="2:45" s="99" customFormat="1" x14ac:dyDescent="0.25">
      <c r="B410" s="100"/>
      <c r="L410" s="101"/>
      <c r="M410" s="102"/>
      <c r="N410" s="101"/>
      <c r="O410" s="101"/>
      <c r="P410" s="101"/>
      <c r="Z410" s="102"/>
      <c r="AS410" s="103"/>
    </row>
    <row r="411" spans="2:45" s="99" customFormat="1" x14ac:dyDescent="0.25">
      <c r="B411" s="100"/>
      <c r="L411" s="101"/>
      <c r="M411" s="102"/>
      <c r="N411" s="101"/>
      <c r="O411" s="101"/>
      <c r="P411" s="101"/>
      <c r="Z411" s="102"/>
      <c r="AS411" s="103"/>
    </row>
    <row r="412" spans="2:45" s="99" customFormat="1" x14ac:dyDescent="0.25">
      <c r="B412" s="100"/>
      <c r="L412" s="101"/>
      <c r="M412" s="102"/>
      <c r="N412" s="101"/>
      <c r="O412" s="101"/>
      <c r="P412" s="101"/>
      <c r="Z412" s="102"/>
      <c r="AS412" s="103"/>
    </row>
    <row r="413" spans="2:45" s="99" customFormat="1" x14ac:dyDescent="0.25">
      <c r="B413" s="100"/>
      <c r="L413" s="101"/>
      <c r="M413" s="102"/>
      <c r="N413" s="101"/>
      <c r="O413" s="101"/>
      <c r="P413" s="101"/>
      <c r="Z413" s="102"/>
      <c r="AS413" s="103"/>
    </row>
    <row r="414" spans="2:45" s="99" customFormat="1" x14ac:dyDescent="0.25">
      <c r="B414" s="100"/>
      <c r="L414" s="101"/>
      <c r="M414" s="102"/>
      <c r="N414" s="101"/>
      <c r="O414" s="101"/>
      <c r="P414" s="101"/>
      <c r="Z414" s="102"/>
      <c r="AS414" s="103"/>
    </row>
    <row r="415" spans="2:45" s="99" customFormat="1" x14ac:dyDescent="0.25">
      <c r="B415" s="100"/>
      <c r="L415" s="101"/>
      <c r="M415" s="102"/>
      <c r="N415" s="101"/>
      <c r="O415" s="101"/>
      <c r="P415" s="101"/>
      <c r="Z415" s="102"/>
      <c r="AS415" s="103"/>
    </row>
    <row r="416" spans="2:45" s="99" customFormat="1" x14ac:dyDescent="0.25">
      <c r="B416" s="100"/>
      <c r="L416" s="101"/>
      <c r="M416" s="102"/>
      <c r="N416" s="101"/>
      <c r="O416" s="101"/>
      <c r="P416" s="101"/>
      <c r="Z416" s="102"/>
      <c r="AS416" s="103"/>
    </row>
    <row r="417" spans="2:45" s="99" customFormat="1" x14ac:dyDescent="0.25">
      <c r="B417" s="100"/>
      <c r="L417" s="101"/>
      <c r="M417" s="102"/>
      <c r="N417" s="101"/>
      <c r="O417" s="101"/>
      <c r="P417" s="101"/>
      <c r="Z417" s="102"/>
      <c r="AS417" s="103"/>
    </row>
    <row r="418" spans="2:45" s="99" customFormat="1" x14ac:dyDescent="0.25">
      <c r="B418" s="100"/>
      <c r="L418" s="101"/>
      <c r="M418" s="102"/>
      <c r="N418" s="101"/>
      <c r="O418" s="101"/>
      <c r="P418" s="101"/>
      <c r="Z418" s="102"/>
      <c r="AS418" s="103"/>
    </row>
    <row r="419" spans="2:45" s="99" customFormat="1" x14ac:dyDescent="0.25">
      <c r="B419" s="100"/>
      <c r="L419" s="101"/>
      <c r="M419" s="102"/>
      <c r="N419" s="101"/>
      <c r="O419" s="101"/>
      <c r="P419" s="101"/>
      <c r="Z419" s="102"/>
      <c r="AS419" s="103"/>
    </row>
  </sheetData>
  <autoFilter ref="A7:AS291" xr:uid="{E4BCF01D-4075-470C-91BC-68472FED05BA}"/>
  <mergeCells count="1081">
    <mergeCell ref="AO41:AO44"/>
    <mergeCell ref="AP41:AP44"/>
    <mergeCell ref="AI19:AI20"/>
    <mergeCell ref="AJ19:AJ20"/>
    <mergeCell ref="AK19:AK20"/>
    <mergeCell ref="AL19:AL20"/>
    <mergeCell ref="AA19:AA20"/>
    <mergeCell ref="AB19:AB20"/>
    <mergeCell ref="AC19:AC20"/>
    <mergeCell ref="AD19:AD20"/>
    <mergeCell ref="AR96:AR97"/>
    <mergeCell ref="AS96:AS97"/>
    <mergeCell ref="AR63:AR64"/>
    <mergeCell ref="AS63:AS64"/>
    <mergeCell ref="AR139:AR140"/>
    <mergeCell ref="AS139:AS140"/>
    <mergeCell ref="AR49:AR50"/>
    <mergeCell ref="AS49:AS50"/>
    <mergeCell ref="AR47:AR48"/>
    <mergeCell ref="AS47:AS48"/>
    <mergeCell ref="AR41:AR44"/>
    <mergeCell ref="AS41:AS44"/>
    <mergeCell ref="AR19:AR20"/>
    <mergeCell ref="AS19:AS20"/>
    <mergeCell ref="AR116:AR118"/>
    <mergeCell ref="AS116:AS118"/>
    <mergeCell ref="AR112:AR113"/>
    <mergeCell ref="AS112:AS113"/>
    <mergeCell ref="AR175:AR176"/>
    <mergeCell ref="AS175:AS176"/>
    <mergeCell ref="AR83:AR84"/>
    <mergeCell ref="AS83:AS84"/>
    <mergeCell ref="AR79:AR80"/>
    <mergeCell ref="AS79:AS80"/>
    <mergeCell ref="AR205:AR206"/>
    <mergeCell ref="AS205:AS206"/>
    <mergeCell ref="AR177:AR178"/>
    <mergeCell ref="AS177:AS178"/>
    <mergeCell ref="AR172:AR173"/>
    <mergeCell ref="AS172:AS173"/>
    <mergeCell ref="Y135:Y136"/>
    <mergeCell ref="Z135:Z136"/>
    <mergeCell ref="AR276:AR277"/>
    <mergeCell ref="AS276:AS277"/>
    <mergeCell ref="AR282:AR283"/>
    <mergeCell ref="AS282:AS283"/>
    <mergeCell ref="AL79:AL80"/>
    <mergeCell ref="AM79:AM80"/>
    <mergeCell ref="AN79:AN80"/>
    <mergeCell ref="AO79:AO80"/>
    <mergeCell ref="AE79:AE80"/>
    <mergeCell ref="AF79:AF80"/>
    <mergeCell ref="AG79:AG80"/>
    <mergeCell ref="AH79:AH80"/>
    <mergeCell ref="AI79:AI80"/>
    <mergeCell ref="AG112:AG113"/>
    <mergeCell ref="AI96:AI97"/>
    <mergeCell ref="AJ96:AJ97"/>
    <mergeCell ref="AK96:AK97"/>
    <mergeCell ref="AL96:AL97"/>
    <mergeCell ref="AR284:AR285"/>
    <mergeCell ref="AS284:AS285"/>
    <mergeCell ref="AR274:AR275"/>
    <mergeCell ref="AS274:AS275"/>
    <mergeCell ref="AR272:AR273"/>
    <mergeCell ref="AS272:AS273"/>
    <mergeCell ref="AR270:AR271"/>
    <mergeCell ref="AS270:AS271"/>
    <mergeCell ref="AR268:AR269"/>
    <mergeCell ref="AS268:AS269"/>
    <mergeCell ref="AR247:AR248"/>
    <mergeCell ref="AS247:AS248"/>
    <mergeCell ref="AR210:AR211"/>
    <mergeCell ref="AS210:AS211"/>
    <mergeCell ref="AR208:AR209"/>
    <mergeCell ref="AS208:AS209"/>
    <mergeCell ref="F3:AC3"/>
    <mergeCell ref="AD3:AG4"/>
    <mergeCell ref="AH3:AQ4"/>
    <mergeCell ref="Z21:Z22"/>
    <mergeCell ref="AP19:AP20"/>
    <mergeCell ref="AQ19:AQ20"/>
    <mergeCell ref="K21:K22"/>
    <mergeCell ref="AG19:AG20"/>
    <mergeCell ref="AH19:AH20"/>
    <mergeCell ref="T8:T44"/>
    <mergeCell ref="U8:U44"/>
    <mergeCell ref="V8:V44"/>
    <mergeCell ref="W8:W44"/>
    <mergeCell ref="X8:X44"/>
    <mergeCell ref="AM41:AM44"/>
    <mergeCell ref="AN41:AN44"/>
    <mergeCell ref="D4:E4"/>
    <mergeCell ref="F4:AC4"/>
    <mergeCell ref="A5:AQ5"/>
    <mergeCell ref="A1:C4"/>
    <mergeCell ref="D1:E1"/>
    <mergeCell ref="F1:AC1"/>
    <mergeCell ref="AD1:AG1"/>
    <mergeCell ref="AH1:AQ1"/>
    <mergeCell ref="D2:E2"/>
    <mergeCell ref="F2:AC2"/>
    <mergeCell ref="AD2:AG2"/>
    <mergeCell ref="AH2:AQ2"/>
    <mergeCell ref="D3:E3"/>
    <mergeCell ref="AE6:AQ6"/>
    <mergeCell ref="A8:A44"/>
    <mergeCell ref="B8:B44"/>
    <mergeCell ref="C8:C44"/>
    <mergeCell ref="D8:D44"/>
    <mergeCell ref="G8:G44"/>
    <mergeCell ref="H8:H44"/>
    <mergeCell ref="I8:I44"/>
    <mergeCell ref="J8:J44"/>
    <mergeCell ref="A6:F6"/>
    <mergeCell ref="G6:J6"/>
    <mergeCell ref="K6:P6"/>
    <mergeCell ref="Q6:T6"/>
    <mergeCell ref="U6:X6"/>
    <mergeCell ref="AA6:AD6"/>
    <mergeCell ref="AM19:AM20"/>
    <mergeCell ref="AN19:AN20"/>
    <mergeCell ref="AO19:AO20"/>
    <mergeCell ref="Y21:Y22"/>
    <mergeCell ref="AE19:AE20"/>
    <mergeCell ref="AF19:AF20"/>
    <mergeCell ref="AQ41:AQ44"/>
    <mergeCell ref="A45:A50"/>
    <mergeCell ref="B45:B46"/>
    <mergeCell ref="C45:C46"/>
    <mergeCell ref="D45:D46"/>
    <mergeCell ref="G45:G46"/>
    <mergeCell ref="AG41:AG44"/>
    <mergeCell ref="AH41:AH44"/>
    <mergeCell ref="AI41:AI44"/>
    <mergeCell ref="AJ41:AJ44"/>
    <mergeCell ref="AK41:AK44"/>
    <mergeCell ref="AL41:AL44"/>
    <mergeCell ref="AA41:AA44"/>
    <mergeCell ref="AB41:AB44"/>
    <mergeCell ref="AC41:AC44"/>
    <mergeCell ref="AD41:AD44"/>
    <mergeCell ref="AE41:AE44"/>
    <mergeCell ref="AF41:AF44"/>
    <mergeCell ref="E9:E44"/>
    <mergeCell ref="F9:F44"/>
    <mergeCell ref="X45:X46"/>
    <mergeCell ref="B47:B48"/>
    <mergeCell ref="C47:C48"/>
    <mergeCell ref="D47:D48"/>
    <mergeCell ref="G47:G48"/>
    <mergeCell ref="H47:H48"/>
    <mergeCell ref="I47:I48"/>
    <mergeCell ref="J47:J48"/>
    <mergeCell ref="K47:K48"/>
    <mergeCell ref="Q47:Q48"/>
    <mergeCell ref="R45:R46"/>
    <mergeCell ref="S45:S46"/>
    <mergeCell ref="T45:T46"/>
    <mergeCell ref="U45:U46"/>
    <mergeCell ref="V45:V46"/>
    <mergeCell ref="W45:W46"/>
    <mergeCell ref="H45:H46"/>
    <mergeCell ref="I45:I46"/>
    <mergeCell ref="J45:J46"/>
    <mergeCell ref="K45:K46"/>
    <mergeCell ref="Q45:Q46"/>
    <mergeCell ref="J49:J50"/>
    <mergeCell ref="K49:K50"/>
    <mergeCell ref="P45:P46"/>
    <mergeCell ref="P47:P48"/>
    <mergeCell ref="P49:P50"/>
    <mergeCell ref="AO47:AO48"/>
    <mergeCell ref="H49:H50"/>
    <mergeCell ref="I49:I50"/>
    <mergeCell ref="R47:R48"/>
    <mergeCell ref="S47:S48"/>
    <mergeCell ref="T47:T48"/>
    <mergeCell ref="U47:U48"/>
    <mergeCell ref="Q49:Q50"/>
    <mergeCell ref="AC49:AC50"/>
    <mergeCell ref="AD49:AD50"/>
    <mergeCell ref="AE49:AE50"/>
    <mergeCell ref="R49:R50"/>
    <mergeCell ref="S49:S50"/>
    <mergeCell ref="T49:T50"/>
    <mergeCell ref="U49:U50"/>
    <mergeCell ref="AH49:AH50"/>
    <mergeCell ref="AP47:AP48"/>
    <mergeCell ref="AQ47:AQ48"/>
    <mergeCell ref="AF47:AF48"/>
    <mergeCell ref="AG47:AG48"/>
    <mergeCell ref="AH47:AH48"/>
    <mergeCell ref="AI47:AI48"/>
    <mergeCell ref="AJ47:AJ48"/>
    <mergeCell ref="AK47:AK48"/>
    <mergeCell ref="V49:V50"/>
    <mergeCell ref="W49:W50"/>
    <mergeCell ref="AL49:AL50"/>
    <mergeCell ref="AM49:AM50"/>
    <mergeCell ref="AN49:AN50"/>
    <mergeCell ref="AO49:AO50"/>
    <mergeCell ref="AP49:AP50"/>
    <mergeCell ref="AQ49:AQ50"/>
    <mergeCell ref="AF49:AF50"/>
    <mergeCell ref="AG49:AG50"/>
    <mergeCell ref="AL47:AL48"/>
    <mergeCell ref="AM47:AM48"/>
    <mergeCell ref="AN47:AN48"/>
    <mergeCell ref="X47:X48"/>
    <mergeCell ref="AA47:AA48"/>
    <mergeCell ref="AB47:AB48"/>
    <mergeCell ref="AC47:AC48"/>
    <mergeCell ref="AD47:AD48"/>
    <mergeCell ref="AE47:AE48"/>
    <mergeCell ref="V47:V48"/>
    <mergeCell ref="W47:W48"/>
    <mergeCell ref="X49:X50"/>
    <mergeCell ref="AA49:AA50"/>
    <mergeCell ref="AB49:AB50"/>
    <mergeCell ref="AI49:AI50"/>
    <mergeCell ref="AJ49:AJ50"/>
    <mergeCell ref="AK49:AK50"/>
    <mergeCell ref="K62:K63"/>
    <mergeCell ref="AA63:AA64"/>
    <mergeCell ref="G51:G84"/>
    <mergeCell ref="H51:H84"/>
    <mergeCell ref="I51:I84"/>
    <mergeCell ref="J51:J84"/>
    <mergeCell ref="T51:T84"/>
    <mergeCell ref="A51:A118"/>
    <mergeCell ref="B51:B84"/>
    <mergeCell ref="C51:C84"/>
    <mergeCell ref="D51:D84"/>
    <mergeCell ref="E51:E66"/>
    <mergeCell ref="F51:F66"/>
    <mergeCell ref="AF83:AF84"/>
    <mergeCell ref="AG83:AG84"/>
    <mergeCell ref="AJ79:AJ80"/>
    <mergeCell ref="AK79:AK80"/>
    <mergeCell ref="K113:K114"/>
    <mergeCell ref="AA116:AA118"/>
    <mergeCell ref="AB116:AB118"/>
    <mergeCell ref="AC116:AC118"/>
    <mergeCell ref="AD116:AD118"/>
    <mergeCell ref="AE116:AE118"/>
    <mergeCell ref="AK112:AK113"/>
    <mergeCell ref="B49:B50"/>
    <mergeCell ref="C49:C50"/>
    <mergeCell ref="D49:D50"/>
    <mergeCell ref="G49:G50"/>
    <mergeCell ref="AD79:AD80"/>
    <mergeCell ref="AN63:AN64"/>
    <mergeCell ref="AO63:AO64"/>
    <mergeCell ref="AP63:AP64"/>
    <mergeCell ref="AQ63:AQ64"/>
    <mergeCell ref="E67:E84"/>
    <mergeCell ref="F67:F84"/>
    <mergeCell ref="K79:K80"/>
    <mergeCell ref="AA79:AA80"/>
    <mergeCell ref="AB79:AB80"/>
    <mergeCell ref="AC79:AC80"/>
    <mergeCell ref="AH63:AH64"/>
    <mergeCell ref="AI63:AI64"/>
    <mergeCell ref="AJ63:AJ64"/>
    <mergeCell ref="AK63:AK64"/>
    <mergeCell ref="AL63:AL64"/>
    <mergeCell ref="AM63:AM64"/>
    <mergeCell ref="AB63:AB64"/>
    <mergeCell ref="AC63:AC64"/>
    <mergeCell ref="AD63:AD64"/>
    <mergeCell ref="AE63:AE64"/>
    <mergeCell ref="AF63:AF64"/>
    <mergeCell ref="AG63:AG64"/>
    <mergeCell ref="U51:U84"/>
    <mergeCell ref="V51:V84"/>
    <mergeCell ref="AP79:AP80"/>
    <mergeCell ref="AQ79:AQ80"/>
    <mergeCell ref="K83:K84"/>
    <mergeCell ref="AA83:AA84"/>
    <mergeCell ref="AB83:AB84"/>
    <mergeCell ref="AC83:AC84"/>
    <mergeCell ref="AD83:AD84"/>
    <mergeCell ref="AE83:AE84"/>
    <mergeCell ref="AM112:AM113"/>
    <mergeCell ref="W51:W84"/>
    <mergeCell ref="X51:X84"/>
    <mergeCell ref="AQ83:AQ84"/>
    <mergeCell ref="B85:B118"/>
    <mergeCell ref="C85:C118"/>
    <mergeCell ref="D85:D118"/>
    <mergeCell ref="E85:E118"/>
    <mergeCell ref="F85:F118"/>
    <mergeCell ref="G85:G118"/>
    <mergeCell ref="AH83:AH84"/>
    <mergeCell ref="AI83:AI84"/>
    <mergeCell ref="AJ83:AJ84"/>
    <mergeCell ref="AK83:AK84"/>
    <mergeCell ref="AL83:AL84"/>
    <mergeCell ref="AM83:AM84"/>
    <mergeCell ref="H85:H118"/>
    <mergeCell ref="I85:I118"/>
    <mergeCell ref="J85:J118"/>
    <mergeCell ref="T85:T118"/>
    <mergeCell ref="U85:U118"/>
    <mergeCell ref="AN83:AN84"/>
    <mergeCell ref="AO83:AO84"/>
    <mergeCell ref="AP83:AP84"/>
    <mergeCell ref="AO96:AO97"/>
    <mergeCell ref="AP96:AP97"/>
    <mergeCell ref="AQ96:AQ97"/>
    <mergeCell ref="AA112:AA113"/>
    <mergeCell ref="AB112:AB113"/>
    <mergeCell ref="AC112:AC113"/>
    <mergeCell ref="AD112:AD113"/>
    <mergeCell ref="AE112:AE113"/>
    <mergeCell ref="AM116:AM118"/>
    <mergeCell ref="AN116:AN118"/>
    <mergeCell ref="AO116:AO118"/>
    <mergeCell ref="AP116:AP118"/>
    <mergeCell ref="AQ116:AQ118"/>
    <mergeCell ref="AF116:AF118"/>
    <mergeCell ref="AG116:AG118"/>
    <mergeCell ref="AH116:AH118"/>
    <mergeCell ref="AI116:AI118"/>
    <mergeCell ref="AJ116:AJ118"/>
    <mergeCell ref="AK116:AK118"/>
    <mergeCell ref="Y96:Y97"/>
    <mergeCell ref="Z96:Z97"/>
    <mergeCell ref="Y117:Y118"/>
    <mergeCell ref="Z117:Z118"/>
    <mergeCell ref="AM96:AM97"/>
    <mergeCell ref="AN96:AN97"/>
    <mergeCell ref="AC96:AC97"/>
    <mergeCell ref="AD96:AD97"/>
    <mergeCell ref="AE96:AE97"/>
    <mergeCell ref="AF96:AF97"/>
    <mergeCell ref="AG96:AG97"/>
    <mergeCell ref="AH96:AH97"/>
    <mergeCell ref="AA96:AA97"/>
    <mergeCell ref="AB96:AB97"/>
    <mergeCell ref="AN112:AN113"/>
    <mergeCell ref="AO112:AO113"/>
    <mergeCell ref="AP112:AP113"/>
    <mergeCell ref="AQ112:AQ113"/>
    <mergeCell ref="AH112:AH113"/>
    <mergeCell ref="AI112:AI113"/>
    <mergeCell ref="AJ112:AJ113"/>
    <mergeCell ref="H121:H122"/>
    <mergeCell ref="I119:I120"/>
    <mergeCell ref="J119:J120"/>
    <mergeCell ref="T119:T120"/>
    <mergeCell ref="U119:U120"/>
    <mergeCell ref="V119:V120"/>
    <mergeCell ref="U121:U122"/>
    <mergeCell ref="V121:V122"/>
    <mergeCell ref="U123:U124"/>
    <mergeCell ref="V123:V124"/>
    <mergeCell ref="B123:B124"/>
    <mergeCell ref="C123:C124"/>
    <mergeCell ref="D123:D124"/>
    <mergeCell ref="G123:G124"/>
    <mergeCell ref="H123:H124"/>
    <mergeCell ref="I123:I124"/>
    <mergeCell ref="AL112:AL113"/>
    <mergeCell ref="V85:V118"/>
    <mergeCell ref="W85:W118"/>
    <mergeCell ref="X85:X118"/>
    <mergeCell ref="K96:K97"/>
    <mergeCell ref="K117:K118"/>
    <mergeCell ref="AL116:AL118"/>
    <mergeCell ref="AF112:AF113"/>
    <mergeCell ref="Y113:Y114"/>
    <mergeCell ref="Z113:Z114"/>
    <mergeCell ref="D125:D126"/>
    <mergeCell ref="G125:G126"/>
    <mergeCell ref="H125:H126"/>
    <mergeCell ref="I125:I126"/>
    <mergeCell ref="J125:J126"/>
    <mergeCell ref="T125:T126"/>
    <mergeCell ref="U125:U126"/>
    <mergeCell ref="W121:W122"/>
    <mergeCell ref="X121:X122"/>
    <mergeCell ref="X123:X124"/>
    <mergeCell ref="I121:I122"/>
    <mergeCell ref="J121:J122"/>
    <mergeCell ref="T121:T122"/>
    <mergeCell ref="V125:V126"/>
    <mergeCell ref="W125:W126"/>
    <mergeCell ref="X125:X126"/>
    <mergeCell ref="A119:A231"/>
    <mergeCell ref="B119:B120"/>
    <mergeCell ref="C119:C120"/>
    <mergeCell ref="D119:D120"/>
    <mergeCell ref="G119:G120"/>
    <mergeCell ref="H119:H120"/>
    <mergeCell ref="H127:H163"/>
    <mergeCell ref="B164:B196"/>
    <mergeCell ref="C164:C196"/>
    <mergeCell ref="D164:D196"/>
    <mergeCell ref="W119:W120"/>
    <mergeCell ref="X119:X120"/>
    <mergeCell ref="B121:B122"/>
    <mergeCell ref="C121:C122"/>
    <mergeCell ref="D121:D122"/>
    <mergeCell ref="G121:G122"/>
    <mergeCell ref="R135:R136"/>
    <mergeCell ref="S135:S136"/>
    <mergeCell ref="K139:K140"/>
    <mergeCell ref="I127:I163"/>
    <mergeCell ref="J127:J163"/>
    <mergeCell ref="T127:T163"/>
    <mergeCell ref="U127:U163"/>
    <mergeCell ref="V127:V163"/>
    <mergeCell ref="L162:L163"/>
    <mergeCell ref="M162:M163"/>
    <mergeCell ref="N162:N163"/>
    <mergeCell ref="O162:O163"/>
    <mergeCell ref="P135:P136"/>
    <mergeCell ref="P162:P163"/>
    <mergeCell ref="J123:J124"/>
    <mergeCell ref="T123:T124"/>
    <mergeCell ref="W123:W124"/>
    <mergeCell ref="B125:B126"/>
    <mergeCell ref="C125:C126"/>
    <mergeCell ref="AN139:AN140"/>
    <mergeCell ref="AO139:AO140"/>
    <mergeCell ref="AP139:AP140"/>
    <mergeCell ref="AQ139:AQ140"/>
    <mergeCell ref="K162:K163"/>
    <mergeCell ref="Q162:Q163"/>
    <mergeCell ref="R162:R163"/>
    <mergeCell ref="S162:S163"/>
    <mergeCell ref="AG139:AG140"/>
    <mergeCell ref="AH139:AH140"/>
    <mergeCell ref="AI139:AI140"/>
    <mergeCell ref="AJ139:AJ140"/>
    <mergeCell ref="AK139:AK140"/>
    <mergeCell ref="AL139:AL140"/>
    <mergeCell ref="AA139:AA140"/>
    <mergeCell ref="AB139:AB140"/>
    <mergeCell ref="AC139:AC140"/>
    <mergeCell ref="AD139:AD140"/>
    <mergeCell ref="AE139:AE140"/>
    <mergeCell ref="AF139:AF140"/>
    <mergeCell ref="W127:W163"/>
    <mergeCell ref="X127:X163"/>
    <mergeCell ref="K135:K136"/>
    <mergeCell ref="Q135:Q136"/>
    <mergeCell ref="B127:B163"/>
    <mergeCell ref="C127:C163"/>
    <mergeCell ref="D127:D163"/>
    <mergeCell ref="E127:E163"/>
    <mergeCell ref="F127:F163"/>
    <mergeCell ref="G127:G163"/>
    <mergeCell ref="E164:E181"/>
    <mergeCell ref="F164:F181"/>
    <mergeCell ref="G164:G196"/>
    <mergeCell ref="H164:H196"/>
    <mergeCell ref="I164:I196"/>
    <mergeCell ref="J164:J196"/>
    <mergeCell ref="E182:E196"/>
    <mergeCell ref="F182:F196"/>
    <mergeCell ref="AM139:AM140"/>
    <mergeCell ref="K172:K173"/>
    <mergeCell ref="AA172:AA173"/>
    <mergeCell ref="AB172:AB173"/>
    <mergeCell ref="AC172:AC173"/>
    <mergeCell ref="AD172:AD173"/>
    <mergeCell ref="AE172:AE173"/>
    <mergeCell ref="T164:T196"/>
    <mergeCell ref="U164:U196"/>
    <mergeCell ref="V164:V196"/>
    <mergeCell ref="W164:W196"/>
    <mergeCell ref="X164:X196"/>
    <mergeCell ref="AL172:AL173"/>
    <mergeCell ref="AM172:AM173"/>
    <mergeCell ref="K177:K178"/>
    <mergeCell ref="AA177:AA178"/>
    <mergeCell ref="AB177:AB178"/>
    <mergeCell ref="AC177:AC178"/>
    <mergeCell ref="AD177:AD178"/>
    <mergeCell ref="AE177:AE178"/>
    <mergeCell ref="K175:K176"/>
    <mergeCell ref="AA175:AA176"/>
    <mergeCell ref="AB175:AB176"/>
    <mergeCell ref="AC175:AC176"/>
    <mergeCell ref="AN172:AN173"/>
    <mergeCell ref="AO172:AO173"/>
    <mergeCell ref="AP172:AP173"/>
    <mergeCell ref="AQ172:AQ173"/>
    <mergeCell ref="AF172:AF173"/>
    <mergeCell ref="AG172:AG173"/>
    <mergeCell ref="AH172:AH173"/>
    <mergeCell ref="AI172:AI173"/>
    <mergeCell ref="AJ172:AJ173"/>
    <mergeCell ref="AK172:AK173"/>
    <mergeCell ref="AO175:AO176"/>
    <mergeCell ref="AP175:AP176"/>
    <mergeCell ref="AQ175:AQ176"/>
    <mergeCell ref="AF175:AF176"/>
    <mergeCell ref="AG175:AG176"/>
    <mergeCell ref="AH175:AH176"/>
    <mergeCell ref="AI175:AI176"/>
    <mergeCell ref="AJ175:AJ176"/>
    <mergeCell ref="AK175:AK176"/>
    <mergeCell ref="AL175:AL176"/>
    <mergeCell ref="AM175:AM176"/>
    <mergeCell ref="AN175:AN176"/>
    <mergeCell ref="K208:K209"/>
    <mergeCell ref="AA208:AA209"/>
    <mergeCell ref="AB208:AB209"/>
    <mergeCell ref="AC208:AC209"/>
    <mergeCell ref="AD208:AD209"/>
    <mergeCell ref="AE208:AE209"/>
    <mergeCell ref="AF208:AF209"/>
    <mergeCell ref="AI205:AI206"/>
    <mergeCell ref="AJ205:AJ206"/>
    <mergeCell ref="AK205:AK206"/>
    <mergeCell ref="AL205:AL206"/>
    <mergeCell ref="AM205:AM206"/>
    <mergeCell ref="AN205:AN206"/>
    <mergeCell ref="AC205:AC206"/>
    <mergeCell ref="AD205:AD206"/>
    <mergeCell ref="AE205:AE206"/>
    <mergeCell ref="AF205:AF206"/>
    <mergeCell ref="AN210:AN211"/>
    <mergeCell ref="AO210:AO211"/>
    <mergeCell ref="Y205:Y206"/>
    <mergeCell ref="Z205:Z206"/>
    <mergeCell ref="Y208:Y209"/>
    <mergeCell ref="Z208:Z209"/>
    <mergeCell ref="AD175:AD176"/>
    <mergeCell ref="AE175:AE176"/>
    <mergeCell ref="AL177:AL178"/>
    <mergeCell ref="AM177:AM178"/>
    <mergeCell ref="AN177:AN178"/>
    <mergeCell ref="AO177:AO178"/>
    <mergeCell ref="AP177:AP178"/>
    <mergeCell ref="AQ177:AQ178"/>
    <mergeCell ref="AF177:AF178"/>
    <mergeCell ref="AG177:AG178"/>
    <mergeCell ref="AH177:AH178"/>
    <mergeCell ref="AI177:AI178"/>
    <mergeCell ref="AJ177:AJ178"/>
    <mergeCell ref="AK177:AK178"/>
    <mergeCell ref="AQ205:AQ206"/>
    <mergeCell ref="C230:C231"/>
    <mergeCell ref="D230:D231"/>
    <mergeCell ref="G230:G231"/>
    <mergeCell ref="H230:H231"/>
    <mergeCell ref="I230:I231"/>
    <mergeCell ref="J230:J231"/>
    <mergeCell ref="AM208:AM209"/>
    <mergeCell ref="AN208:AN209"/>
    <mergeCell ref="AO208:AO209"/>
    <mergeCell ref="AP208:AP209"/>
    <mergeCell ref="AQ208:AQ209"/>
    <mergeCell ref="K210:K211"/>
    <mergeCell ref="AA210:AA211"/>
    <mergeCell ref="AB210:AB211"/>
    <mergeCell ref="AC210:AC211"/>
    <mergeCell ref="AD210:AD211"/>
    <mergeCell ref="AG208:AG209"/>
    <mergeCell ref="AH208:AH209"/>
    <mergeCell ref="AI208:AI209"/>
    <mergeCell ref="AJ208:AJ209"/>
    <mergeCell ref="AK208:AK209"/>
    <mergeCell ref="AL208:AL209"/>
    <mergeCell ref="X197:X229"/>
    <mergeCell ref="K205:K206"/>
    <mergeCell ref="AA205:AA206"/>
    <mergeCell ref="AB205:AB206"/>
    <mergeCell ref="T197:T229"/>
    <mergeCell ref="U197:U229"/>
    <mergeCell ref="AO205:AO206"/>
    <mergeCell ref="AP205:AP206"/>
    <mergeCell ref="AQ210:AQ211"/>
    <mergeCell ref="AM210:AM211"/>
    <mergeCell ref="AI210:AI211"/>
    <mergeCell ref="AJ210:AJ211"/>
    <mergeCell ref="H197:H229"/>
    <mergeCell ref="I197:I229"/>
    <mergeCell ref="J197:J229"/>
    <mergeCell ref="W236:W269"/>
    <mergeCell ref="L268:L269"/>
    <mergeCell ref="M268:M269"/>
    <mergeCell ref="N268:N269"/>
    <mergeCell ref="O268:O269"/>
    <mergeCell ref="P268:P269"/>
    <mergeCell ref="AK268:AK269"/>
    <mergeCell ref="AL268:AL269"/>
    <mergeCell ref="B197:B229"/>
    <mergeCell ref="C197:C229"/>
    <mergeCell ref="D197:D229"/>
    <mergeCell ref="E197:E214"/>
    <mergeCell ref="F197:F214"/>
    <mergeCell ref="G197:G229"/>
    <mergeCell ref="T230:T231"/>
    <mergeCell ref="U230:U231"/>
    <mergeCell ref="V230:V231"/>
    <mergeCell ref="W230:W231"/>
    <mergeCell ref="X230:X231"/>
    <mergeCell ref="E215:E229"/>
    <mergeCell ref="F215:F229"/>
    <mergeCell ref="AG205:AG206"/>
    <mergeCell ref="AH205:AH206"/>
    <mergeCell ref="V197:V229"/>
    <mergeCell ref="W197:W229"/>
    <mergeCell ref="Y210:Y211"/>
    <mergeCell ref="Z210:Z211"/>
    <mergeCell ref="AP210:AP211"/>
    <mergeCell ref="W232:W233"/>
    <mergeCell ref="X232:X233"/>
    <mergeCell ref="B234:B235"/>
    <mergeCell ref="C234:C235"/>
    <mergeCell ref="D234:D235"/>
    <mergeCell ref="G234:G235"/>
    <mergeCell ref="H234:H235"/>
    <mergeCell ref="I234:I235"/>
    <mergeCell ref="J234:J235"/>
    <mergeCell ref="T234:T235"/>
    <mergeCell ref="I232:I233"/>
    <mergeCell ref="J232:J233"/>
    <mergeCell ref="T232:T233"/>
    <mergeCell ref="U232:U233"/>
    <mergeCell ref="V232:V233"/>
    <mergeCell ref="U234:U235"/>
    <mergeCell ref="V234:V235"/>
    <mergeCell ref="B232:B233"/>
    <mergeCell ref="C232:C233"/>
    <mergeCell ref="D232:D233"/>
    <mergeCell ref="G232:G233"/>
    <mergeCell ref="H232:H233"/>
    <mergeCell ref="W234:W235"/>
    <mergeCell ref="X234:X235"/>
    <mergeCell ref="B230:B231"/>
    <mergeCell ref="AK210:AK211"/>
    <mergeCell ref="AL210:AL211"/>
    <mergeCell ref="AE210:AE211"/>
    <mergeCell ref="AF210:AF211"/>
    <mergeCell ref="AG210:AG211"/>
    <mergeCell ref="AH210:AH211"/>
    <mergeCell ref="AQ247:AQ248"/>
    <mergeCell ref="E254:E269"/>
    <mergeCell ref="F254:F269"/>
    <mergeCell ref="K267:K269"/>
    <mergeCell ref="Q268:Q269"/>
    <mergeCell ref="R268:R269"/>
    <mergeCell ref="S268:S269"/>
    <mergeCell ref="AA268:AA269"/>
    <mergeCell ref="AB268:AB269"/>
    <mergeCell ref="AC268:AC269"/>
    <mergeCell ref="AK247:AK248"/>
    <mergeCell ref="AL247:AL248"/>
    <mergeCell ref="AM247:AM248"/>
    <mergeCell ref="AN247:AN248"/>
    <mergeCell ref="AO247:AO248"/>
    <mergeCell ref="AP247:AP248"/>
    <mergeCell ref="AE247:AE248"/>
    <mergeCell ref="AF247:AF248"/>
    <mergeCell ref="AG247:AG248"/>
    <mergeCell ref="AH247:AH248"/>
    <mergeCell ref="AI247:AI248"/>
    <mergeCell ref="AJ247:AJ248"/>
    <mergeCell ref="X236:X269"/>
    <mergeCell ref="K246:K247"/>
    <mergeCell ref="AQ268:AQ269"/>
    <mergeCell ref="E236:E253"/>
    <mergeCell ref="F236:F253"/>
    <mergeCell ref="G236:G269"/>
    <mergeCell ref="H236:H269"/>
    <mergeCell ref="I236:I269"/>
    <mergeCell ref="AA247:AA248"/>
    <mergeCell ref="AB247:AB248"/>
    <mergeCell ref="AP268:AP269"/>
    <mergeCell ref="AE268:AE269"/>
    <mergeCell ref="AF268:AF269"/>
    <mergeCell ref="AG268:AG269"/>
    <mergeCell ref="AH268:AH269"/>
    <mergeCell ref="AI268:AI269"/>
    <mergeCell ref="AJ268:AJ269"/>
    <mergeCell ref="A232:A269"/>
    <mergeCell ref="V270:V271"/>
    <mergeCell ref="W270:W271"/>
    <mergeCell ref="X270:X271"/>
    <mergeCell ref="AA270:AA271"/>
    <mergeCell ref="J270:J271"/>
    <mergeCell ref="K270:K271"/>
    <mergeCell ref="Q270:Q271"/>
    <mergeCell ref="R270:R271"/>
    <mergeCell ref="S270:S271"/>
    <mergeCell ref="B236:B269"/>
    <mergeCell ref="C236:C269"/>
    <mergeCell ref="D236:D269"/>
    <mergeCell ref="AC247:AC248"/>
    <mergeCell ref="AD247:AD248"/>
    <mergeCell ref="AD268:AD269"/>
    <mergeCell ref="J236:J269"/>
    <mergeCell ref="T236:T269"/>
    <mergeCell ref="U236:U269"/>
    <mergeCell ref="V236:V269"/>
    <mergeCell ref="B270:B271"/>
    <mergeCell ref="C270:C271"/>
    <mergeCell ref="D270:D271"/>
    <mergeCell ref="E270:E271"/>
    <mergeCell ref="F270:F271"/>
    <mergeCell ref="G270:G271"/>
    <mergeCell ref="H270:H271"/>
    <mergeCell ref="I270:I271"/>
    <mergeCell ref="T270:T271"/>
    <mergeCell ref="U270:U271"/>
    <mergeCell ref="I272:I273"/>
    <mergeCell ref="J272:J273"/>
    <mergeCell ref="K272:K273"/>
    <mergeCell ref="Q272:Q273"/>
    <mergeCell ref="AM268:AM269"/>
    <mergeCell ref="AN268:AN269"/>
    <mergeCell ref="AO268:AO269"/>
    <mergeCell ref="AO272:AO273"/>
    <mergeCell ref="AP272:AP273"/>
    <mergeCell ref="L272:L273"/>
    <mergeCell ref="M272:M273"/>
    <mergeCell ref="N272:N273"/>
    <mergeCell ref="O272:O273"/>
    <mergeCell ref="P272:P273"/>
    <mergeCell ref="AQ272:AQ273"/>
    <mergeCell ref="V272:V273"/>
    <mergeCell ref="W272:W273"/>
    <mergeCell ref="X272:X273"/>
    <mergeCell ref="AA272:AA273"/>
    <mergeCell ref="L270:L271"/>
    <mergeCell ref="M270:M271"/>
    <mergeCell ref="N270:N271"/>
    <mergeCell ref="O270:O271"/>
    <mergeCell ref="P270:P271"/>
    <mergeCell ref="AN270:AN271"/>
    <mergeCell ref="AO270:AO271"/>
    <mergeCell ref="AP270:AP271"/>
    <mergeCell ref="AQ270:AQ271"/>
    <mergeCell ref="AH272:AH273"/>
    <mergeCell ref="AI272:AI273"/>
    <mergeCell ref="AJ272:AJ273"/>
    <mergeCell ref="AK272:AK273"/>
    <mergeCell ref="AL272:AL273"/>
    <mergeCell ref="AM272:AM273"/>
    <mergeCell ref="AB272:AB273"/>
    <mergeCell ref="AC272:AC273"/>
    <mergeCell ref="AH270:AH271"/>
    <mergeCell ref="AI270:AI271"/>
    <mergeCell ref="AJ270:AJ271"/>
    <mergeCell ref="A276:A277"/>
    <mergeCell ref="B276:B277"/>
    <mergeCell ref="C276:C277"/>
    <mergeCell ref="D276:D277"/>
    <mergeCell ref="G276:G277"/>
    <mergeCell ref="H276:H277"/>
    <mergeCell ref="AH274:AH275"/>
    <mergeCell ref="B274:B275"/>
    <mergeCell ref="C274:C275"/>
    <mergeCell ref="D274:D275"/>
    <mergeCell ref="E274:E275"/>
    <mergeCell ref="F274:F275"/>
    <mergeCell ref="G274:G275"/>
    <mergeCell ref="A270:A275"/>
    <mergeCell ref="R272:R273"/>
    <mergeCell ref="S272:S273"/>
    <mergeCell ref="AN272:AN273"/>
    <mergeCell ref="B272:B273"/>
    <mergeCell ref="C272:C273"/>
    <mergeCell ref="D272:D273"/>
    <mergeCell ref="E272:E273"/>
    <mergeCell ref="G272:G273"/>
    <mergeCell ref="H272:H273"/>
    <mergeCell ref="AK270:AK271"/>
    <mergeCell ref="AL270:AL271"/>
    <mergeCell ref="AM270:AM271"/>
    <mergeCell ref="AB270:AB271"/>
    <mergeCell ref="AC270:AC271"/>
    <mergeCell ref="AD270:AD271"/>
    <mergeCell ref="AE270:AE271"/>
    <mergeCell ref="AF270:AF271"/>
    <mergeCell ref="AG270:AG271"/>
    <mergeCell ref="T274:T275"/>
    <mergeCell ref="U274:U275"/>
    <mergeCell ref="V276:V277"/>
    <mergeCell ref="W276:W277"/>
    <mergeCell ref="X276:X277"/>
    <mergeCell ref="H274:H275"/>
    <mergeCell ref="I274:I275"/>
    <mergeCell ref="J274:J275"/>
    <mergeCell ref="K274:K275"/>
    <mergeCell ref="S274:S275"/>
    <mergeCell ref="AD272:AD273"/>
    <mergeCell ref="AE272:AE273"/>
    <mergeCell ref="AF272:AF273"/>
    <mergeCell ref="AG272:AG273"/>
    <mergeCell ref="T272:T273"/>
    <mergeCell ref="U272:U273"/>
    <mergeCell ref="V274:V275"/>
    <mergeCell ref="W274:W275"/>
    <mergeCell ref="X274:X275"/>
    <mergeCell ref="AA274:AA275"/>
    <mergeCell ref="AN276:AN277"/>
    <mergeCell ref="AO276:AO277"/>
    <mergeCell ref="AP276:AP277"/>
    <mergeCell ref="L276:L277"/>
    <mergeCell ref="M276:M277"/>
    <mergeCell ref="N276:N277"/>
    <mergeCell ref="O276:O277"/>
    <mergeCell ref="P276:P277"/>
    <mergeCell ref="AQ274:AQ275"/>
    <mergeCell ref="AK274:AK275"/>
    <mergeCell ref="AL274:AL275"/>
    <mergeCell ref="AM274:AM275"/>
    <mergeCell ref="Q274:Q275"/>
    <mergeCell ref="R274:R275"/>
    <mergeCell ref="AN274:AN275"/>
    <mergeCell ref="AO274:AO275"/>
    <mergeCell ref="AP274:AP275"/>
    <mergeCell ref="L274:L275"/>
    <mergeCell ref="M274:M275"/>
    <mergeCell ref="N274:N275"/>
    <mergeCell ref="O274:O275"/>
    <mergeCell ref="P274:P275"/>
    <mergeCell ref="AA276:AA277"/>
    <mergeCell ref="U276:U277"/>
    <mergeCell ref="AI274:AI275"/>
    <mergeCell ref="AJ274:AJ275"/>
    <mergeCell ref="AB274:AB275"/>
    <mergeCell ref="AC274:AC275"/>
    <mergeCell ref="AD274:AD275"/>
    <mergeCell ref="AE274:AE275"/>
    <mergeCell ref="AF274:AF275"/>
    <mergeCell ref="AG274:AG275"/>
    <mergeCell ref="V278:V279"/>
    <mergeCell ref="W278:W279"/>
    <mergeCell ref="X278:X279"/>
    <mergeCell ref="I276:I277"/>
    <mergeCell ref="J276:J277"/>
    <mergeCell ref="K276:K277"/>
    <mergeCell ref="Q276:Q277"/>
    <mergeCell ref="R276:R277"/>
    <mergeCell ref="S276:S277"/>
    <mergeCell ref="K280:K281"/>
    <mergeCell ref="Q280:Q281"/>
    <mergeCell ref="R280:R281"/>
    <mergeCell ref="AQ276:AQ277"/>
    <mergeCell ref="A278:A281"/>
    <mergeCell ref="B278:B279"/>
    <mergeCell ref="C278:C279"/>
    <mergeCell ref="D278:D279"/>
    <mergeCell ref="G278:G279"/>
    <mergeCell ref="H278:H279"/>
    <mergeCell ref="AH276:AH277"/>
    <mergeCell ref="AI276:AI277"/>
    <mergeCell ref="AJ276:AJ277"/>
    <mergeCell ref="AK276:AK277"/>
    <mergeCell ref="AL276:AL277"/>
    <mergeCell ref="AM276:AM277"/>
    <mergeCell ref="AB276:AB277"/>
    <mergeCell ref="AC276:AC277"/>
    <mergeCell ref="AD276:AD277"/>
    <mergeCell ref="AE276:AE277"/>
    <mergeCell ref="AF276:AF277"/>
    <mergeCell ref="AG276:AG277"/>
    <mergeCell ref="T276:T277"/>
    <mergeCell ref="B280:B281"/>
    <mergeCell ref="C280:C281"/>
    <mergeCell ref="D280:D281"/>
    <mergeCell ref="G280:G281"/>
    <mergeCell ref="H280:H281"/>
    <mergeCell ref="I280:I281"/>
    <mergeCell ref="S278:S279"/>
    <mergeCell ref="T278:T279"/>
    <mergeCell ref="U278:U279"/>
    <mergeCell ref="L278:L279"/>
    <mergeCell ref="M278:M279"/>
    <mergeCell ref="N278:N279"/>
    <mergeCell ref="O278:O279"/>
    <mergeCell ref="L280:L281"/>
    <mergeCell ref="M280:M281"/>
    <mergeCell ref="N280:N281"/>
    <mergeCell ref="O280:O281"/>
    <mergeCell ref="P278:P279"/>
    <mergeCell ref="P280:P281"/>
    <mergeCell ref="I278:I279"/>
    <mergeCell ref="J278:J279"/>
    <mergeCell ref="K278:K279"/>
    <mergeCell ref="Q278:Q279"/>
    <mergeCell ref="R278:R279"/>
    <mergeCell ref="I286:I287"/>
    <mergeCell ref="J286:J287"/>
    <mergeCell ref="K286:K287"/>
    <mergeCell ref="Q286:Q287"/>
    <mergeCell ref="AO280:AO281"/>
    <mergeCell ref="AP280:AP281"/>
    <mergeCell ref="AQ280:AQ281"/>
    <mergeCell ref="A282:A283"/>
    <mergeCell ref="B282:B283"/>
    <mergeCell ref="C282:C283"/>
    <mergeCell ref="D282:D283"/>
    <mergeCell ref="G282:G283"/>
    <mergeCell ref="AG280:AG281"/>
    <mergeCell ref="AH280:AH281"/>
    <mergeCell ref="AI280:AI281"/>
    <mergeCell ref="AJ280:AJ281"/>
    <mergeCell ref="AK280:AK281"/>
    <mergeCell ref="AL280:AL281"/>
    <mergeCell ref="AA280:AA281"/>
    <mergeCell ref="AB280:AB281"/>
    <mergeCell ref="AC280:AC281"/>
    <mergeCell ref="AD280:AD281"/>
    <mergeCell ref="AE280:AE281"/>
    <mergeCell ref="AF280:AF281"/>
    <mergeCell ref="K282:K283"/>
    <mergeCell ref="Q282:Q283"/>
    <mergeCell ref="I284:I285"/>
    <mergeCell ref="J284:J285"/>
    <mergeCell ref="K284:K285"/>
    <mergeCell ref="Q284:Q285"/>
    <mergeCell ref="AM280:AM281"/>
    <mergeCell ref="AN280:AN281"/>
    <mergeCell ref="W280:W281"/>
    <mergeCell ref="X280:X281"/>
    <mergeCell ref="AC284:AC285"/>
    <mergeCell ref="AD284:AD285"/>
    <mergeCell ref="AE284:AE285"/>
    <mergeCell ref="R284:R285"/>
    <mergeCell ref="S284:S285"/>
    <mergeCell ref="T284:T285"/>
    <mergeCell ref="U284:U285"/>
    <mergeCell ref="V284:V285"/>
    <mergeCell ref="W284:W285"/>
    <mergeCell ref="S280:S281"/>
    <mergeCell ref="T280:T281"/>
    <mergeCell ref="U280:U281"/>
    <mergeCell ref="V280:V281"/>
    <mergeCell ref="J280:J281"/>
    <mergeCell ref="AO282:AO283"/>
    <mergeCell ref="P284:P285"/>
    <mergeCell ref="Y280:Y281"/>
    <mergeCell ref="Z280:Z281"/>
    <mergeCell ref="Y282:Y283"/>
    <mergeCell ref="Z282:Z283"/>
    <mergeCell ref="Y284:Y285"/>
    <mergeCell ref="Z284:Z285"/>
    <mergeCell ref="AP282:AP283"/>
    <mergeCell ref="AQ282:AQ283"/>
    <mergeCell ref="AF282:AF283"/>
    <mergeCell ref="AG282:AG283"/>
    <mergeCell ref="AH282:AH283"/>
    <mergeCell ref="AI282:AI283"/>
    <mergeCell ref="AJ282:AJ283"/>
    <mergeCell ref="AK282:AK283"/>
    <mergeCell ref="A284:A285"/>
    <mergeCell ref="B284:B285"/>
    <mergeCell ref="C284:C285"/>
    <mergeCell ref="D284:D285"/>
    <mergeCell ref="G284:G285"/>
    <mergeCell ref="H284:H285"/>
    <mergeCell ref="AL282:AL283"/>
    <mergeCell ref="AM282:AM283"/>
    <mergeCell ref="AN282:AN283"/>
    <mergeCell ref="X282:X283"/>
    <mergeCell ref="AA282:AA283"/>
    <mergeCell ref="AB282:AB283"/>
    <mergeCell ref="AC282:AC283"/>
    <mergeCell ref="AD282:AD283"/>
    <mergeCell ref="AE282:AE283"/>
    <mergeCell ref="R282:R283"/>
    <mergeCell ref="S282:S283"/>
    <mergeCell ref="T282:T283"/>
    <mergeCell ref="U282:U283"/>
    <mergeCell ref="V282:V283"/>
    <mergeCell ref="W282:W283"/>
    <mergeCell ref="H282:H283"/>
    <mergeCell ref="I282:I283"/>
    <mergeCell ref="J282:J283"/>
    <mergeCell ref="R286:R287"/>
    <mergeCell ref="S286:S287"/>
    <mergeCell ref="A286:A287"/>
    <mergeCell ref="B286:B287"/>
    <mergeCell ref="C286:C287"/>
    <mergeCell ref="D286:D287"/>
    <mergeCell ref="G286:G287"/>
    <mergeCell ref="H286:H287"/>
    <mergeCell ref="AR5:AS5"/>
    <mergeCell ref="AR6:AR7"/>
    <mergeCell ref="AS6:AS7"/>
    <mergeCell ref="Y6:Z6"/>
    <mergeCell ref="T286:T287"/>
    <mergeCell ref="U286:U287"/>
    <mergeCell ref="V286:V287"/>
    <mergeCell ref="W286:W287"/>
    <mergeCell ref="X286:X287"/>
    <mergeCell ref="AL284:AL285"/>
    <mergeCell ref="AM284:AM285"/>
    <mergeCell ref="AN284:AN285"/>
    <mergeCell ref="AO284:AO285"/>
    <mergeCell ref="AP284:AP285"/>
    <mergeCell ref="AQ284:AQ285"/>
    <mergeCell ref="AF284:AF285"/>
    <mergeCell ref="AG284:AG285"/>
    <mergeCell ref="AH284:AH285"/>
    <mergeCell ref="AI284:AI285"/>
    <mergeCell ref="AJ284:AJ285"/>
    <mergeCell ref="AK284:AK285"/>
    <mergeCell ref="X284:X285"/>
    <mergeCell ref="AA284:AA285"/>
    <mergeCell ref="AB284:AB285"/>
    <mergeCell ref="L45:L46"/>
    <mergeCell ref="M45:M46"/>
    <mergeCell ref="N45:N46"/>
    <mergeCell ref="O45:O46"/>
    <mergeCell ref="L47:L48"/>
    <mergeCell ref="M47:M48"/>
    <mergeCell ref="N47:N48"/>
    <mergeCell ref="O47:O48"/>
    <mergeCell ref="L49:L50"/>
    <mergeCell ref="M49:M50"/>
    <mergeCell ref="N49:N50"/>
    <mergeCell ref="O49:O50"/>
    <mergeCell ref="L135:L136"/>
    <mergeCell ref="M135:M136"/>
    <mergeCell ref="N135:N136"/>
    <mergeCell ref="O135:O136"/>
    <mergeCell ref="P282:P283"/>
    <mergeCell ref="P286:P287"/>
    <mergeCell ref="L139:L140"/>
    <mergeCell ref="P139:P140"/>
    <mergeCell ref="O139:O140"/>
    <mergeCell ref="M139:M140"/>
    <mergeCell ref="L246:L247"/>
    <mergeCell ref="M246:M247"/>
    <mergeCell ref="O246:O247"/>
    <mergeCell ref="P246:P247"/>
    <mergeCell ref="L282:L283"/>
    <mergeCell ref="M282:M283"/>
    <mergeCell ref="N282:N283"/>
    <mergeCell ref="O282:O283"/>
    <mergeCell ref="L284:L285"/>
    <mergeCell ref="M284:M285"/>
    <mergeCell ref="N284:N285"/>
    <mergeCell ref="O284:O285"/>
    <mergeCell ref="L286:L287"/>
    <mergeCell ref="M286:M287"/>
    <mergeCell ref="N286:N287"/>
    <mergeCell ref="O286:O287"/>
    <mergeCell ref="Y286:Y287"/>
    <mergeCell ref="Z286:Z287"/>
    <mergeCell ref="Y45:Y46"/>
    <mergeCell ref="Z45:Z46"/>
    <mergeCell ref="Y47:Y48"/>
    <mergeCell ref="Z47:Z48"/>
    <mergeCell ref="Y49:Y50"/>
    <mergeCell ref="Z49:Z50"/>
    <mergeCell ref="Y270:Y271"/>
    <mergeCell ref="Z270:Z271"/>
    <mergeCell ref="Y272:Y273"/>
    <mergeCell ref="Z272:Z273"/>
    <mergeCell ref="Y274:Y275"/>
    <mergeCell ref="Z274:Z275"/>
    <mergeCell ref="Y276:Y277"/>
    <mergeCell ref="Z276:Z277"/>
    <mergeCell ref="Y278:Y279"/>
    <mergeCell ref="Z278:Z279"/>
    <mergeCell ref="Y62:Y63"/>
    <mergeCell ref="Z62:Z63"/>
    <mergeCell ref="Y172:Y173"/>
    <mergeCell ref="Z172:Z173"/>
    <mergeCell ref="Y175:Y176"/>
    <mergeCell ref="Z175:Z176"/>
    <mergeCell ref="Y177:Y178"/>
    <mergeCell ref="Z177:Z178"/>
    <mergeCell ref="Y267:Y269"/>
    <mergeCell ref="Z267:Z269"/>
    <mergeCell ref="Y79:Y80"/>
    <mergeCell ref="Z79:Z80"/>
    <mergeCell ref="Y83:Y84"/>
    <mergeCell ref="Z83:Z84"/>
  </mergeCells>
  <phoneticPr fontId="17" type="noConversion"/>
  <conditionalFormatting sqref="I8 I45 I47 I49 I51:I66 I85:I119 W85:W119 I121 I123 I125 I127:I195 I197:I228 I230 I232 I234 I236:I268 I270 I272 I274 I276 I278 I280 I282 I284 I286">
    <cfRule type="containsText" dxfId="6" priority="6" operator="containsText" text="Moderado">
      <formula>NOT(ISERROR(SEARCH("Moderado",I8)))</formula>
    </cfRule>
    <cfRule type="containsText" dxfId="5" priority="7" operator="containsText" text="Alto">
      <formula>NOT(ISERROR(SEARCH("Alto",I8)))</formula>
    </cfRule>
    <cfRule type="containsText" dxfId="4" priority="8" operator="containsText" text="Extremo">
      <formula>NOT(ISERROR(SEARCH("Extremo",I8)))</formula>
    </cfRule>
  </conditionalFormatting>
  <conditionalFormatting sqref="W8 W45 W47 W49 W51:W66 W121 W123 W125 W127:W195 W197:W228 W230 W232 W234 W236:W268 W270 W272 W274 W276 W278 W280 W282 W284 W286">
    <cfRule type="containsText" dxfId="3" priority="3" operator="containsText" text="Moderado">
      <formula>NOT(ISERROR(SEARCH("Moderado",W8)))</formula>
    </cfRule>
    <cfRule type="containsText" dxfId="2" priority="4" operator="containsText" text="Alto">
      <formula>NOT(ISERROR(SEARCH("Alto",W8)))</formula>
    </cfRule>
    <cfRule type="containsText" dxfId="1" priority="5" operator="containsText" text="Extremo">
      <formula>NOT(ISERROR(SEARCH("Extremo",W8)))</formula>
    </cfRule>
  </conditionalFormatting>
  <conditionalFormatting sqref="Y1:Y21 AR1:AR63 Y23:Y62 Y64:Y79 AR65:AR96 Y81:Y83 Y85:Y96 Y98:Y113 AR98:AR1048576 Y115:Y117 Y119:Y172 Y174:Y175 Y177 Y179:Y205 Y207:Y208 Y210 Y212:Y267 Y270:Y1048576">
    <cfRule type="cellIs" dxfId="0" priority="2" operator="equal">
      <formula>"Incumplido"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CD7B376-3B53-4E5E-ABE6-698B64AF9F07}">
          <x14:formula1>
            <xm:f>Listas!$A$1:$A$3</xm:f>
          </x14:formula1>
          <xm:sqref>Y286 AR286:AR287 AR85:AR96 AR284 AR276 AR274 AR272 AR270 AR207:AR208 AR210 AR278:AR282 AR177 AR114:AR116 Y115:Y117 AR21:AR41 AR98:AR112 AR81:AR83 AR8:AR19 AR45:AR47 AR49 AR141:AR172 AR119:AR139 Y23:Y45 Y47 Y49 Y119:Y135 Y270 Y272 Y274 Y276 Y278 Y280 Y282 Y284 Y51:Y62 Y8:Y21 Y212:Y267 Y85:Y96 Y137:Y172 Y174:Y175 Y177 Y179:Y205 Y207:Y208 Y210 Y64:Y79 Y81:Y83 Y98:Y113 AR249:AR268 AR65:AR79 AR212:AR247 AR174:AR175 AR51:AR63 AR179:AR205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85CC9-3202-4730-988C-35701A6EF35C}">
  <dimension ref="A1:A3"/>
  <sheetViews>
    <sheetView workbookViewId="0">
      <selection activeCell="D18" sqref="D18"/>
    </sheetView>
  </sheetViews>
  <sheetFormatPr baseColWidth="10" defaultRowHeight="15" x14ac:dyDescent="0.25"/>
  <sheetData>
    <row r="1" spans="1:1" x14ac:dyDescent="0.25">
      <c r="A1" t="s">
        <v>1028</v>
      </c>
    </row>
    <row r="2" spans="1:1" x14ac:dyDescent="0.25">
      <c r="A2" t="s">
        <v>1029</v>
      </c>
    </row>
    <row r="3" spans="1:1" x14ac:dyDescent="0.25">
      <c r="A3" t="s">
        <v>1030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Estado Controles</vt:lpstr>
      <vt:lpstr>Estado Preventivas</vt:lpstr>
      <vt:lpstr>MRC 2024 (2)</vt:lpstr>
      <vt:lpstr>MRC 2024</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Abdenago</dc:creator>
  <cp:lastModifiedBy>Abdenago</cp:lastModifiedBy>
  <dcterms:created xsi:type="dcterms:W3CDTF">2024-05-08T14:04:12Z</dcterms:created>
  <dcterms:modified xsi:type="dcterms:W3CDTF">2024-05-16T19:48:05Z</dcterms:modified>
</cp:coreProperties>
</file>