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Hoja1" sheetId="1" r:id="rId1"/>
  </sheets>
  <definedNames>
    <definedName name="_xlnm._FilterDatabase" localSheetId="0" hidden="1">Hoja1!$S$3:$W$87</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4" i="1" l="1"/>
  <c r="N4" i="1"/>
  <c r="N30" i="1" l="1"/>
  <c r="I30" i="1"/>
  <c r="N25" i="1"/>
  <c r="I25" i="1"/>
  <c r="N87" i="1"/>
  <c r="I87" i="1"/>
  <c r="N61" i="1"/>
  <c r="I61" i="1"/>
  <c r="N57" i="1"/>
  <c r="I57" i="1"/>
  <c r="N50" i="1"/>
  <c r="I50" i="1"/>
  <c r="N42" i="1"/>
  <c r="I42" i="1"/>
  <c r="N31" i="1"/>
  <c r="I31" i="1"/>
  <c r="N86" i="1"/>
  <c r="N56" i="1"/>
  <c r="I56" i="1"/>
  <c r="N85" i="1"/>
  <c r="N84" i="1"/>
  <c r="N82" i="1"/>
  <c r="N77" i="1"/>
  <c r="N74" i="1"/>
  <c r="N72" i="1"/>
  <c r="N70" i="1"/>
  <c r="N68" i="1"/>
  <c r="N67" i="1"/>
  <c r="N66" i="1"/>
  <c r="N64" i="1"/>
  <c r="N62" i="1"/>
  <c r="N54" i="1"/>
  <c r="N51" i="1"/>
  <c r="N47" i="1"/>
  <c r="N24" i="1"/>
  <c r="N21" i="1"/>
  <c r="N19" i="1"/>
  <c r="N16" i="1"/>
  <c r="N14" i="1"/>
  <c r="N12" i="1"/>
  <c r="N11" i="1"/>
  <c r="N7" i="1"/>
  <c r="I86" i="1"/>
  <c r="I85" i="1"/>
  <c r="I84" i="1"/>
  <c r="I82" i="1"/>
  <c r="I77" i="1"/>
  <c r="I74" i="1"/>
  <c r="I72" i="1"/>
  <c r="I70" i="1"/>
  <c r="I68" i="1"/>
  <c r="I67" i="1"/>
  <c r="I66" i="1"/>
  <c r="I64" i="1"/>
  <c r="I62" i="1"/>
  <c r="I54" i="1"/>
  <c r="I51" i="1"/>
  <c r="I47" i="1"/>
  <c r="I24" i="1"/>
  <c r="I21" i="1"/>
  <c r="I19" i="1"/>
  <c r="I16" i="1"/>
  <c r="I14" i="1"/>
  <c r="I12" i="1"/>
  <c r="I8" i="1"/>
  <c r="I7" i="1"/>
  <c r="I11" i="1"/>
  <c r="N8" i="1"/>
</calcChain>
</file>

<file path=xl/sharedStrings.xml><?xml version="1.0" encoding="utf-8"?>
<sst xmlns="http://schemas.openxmlformats.org/spreadsheetml/2006/main" count="666" uniqueCount="464">
  <si>
    <t xml:space="preserve">Riesgo Inherente </t>
  </si>
  <si>
    <t>Control</t>
  </si>
  <si>
    <t>Acción de Control</t>
  </si>
  <si>
    <t xml:space="preserve">Riesgo Residual </t>
  </si>
  <si>
    <t>Opción de manejo</t>
  </si>
  <si>
    <t xml:space="preserve">Acciones Preventivas </t>
  </si>
  <si>
    <t xml:space="preserve">Responsable de la acción </t>
  </si>
  <si>
    <t>No.</t>
  </si>
  <si>
    <t xml:space="preserve">Proceso </t>
  </si>
  <si>
    <t xml:space="preserve">Nombre del riesgo
</t>
  </si>
  <si>
    <t>Clasificación del riesgo</t>
  </si>
  <si>
    <t xml:space="preserve">Causas </t>
  </si>
  <si>
    <t xml:space="preserve">Consecuencias </t>
  </si>
  <si>
    <t>Probabilidad de Ocurrencia</t>
  </si>
  <si>
    <t>Impacto</t>
  </si>
  <si>
    <t xml:space="preserve">Nivel </t>
  </si>
  <si>
    <t>Cantidad</t>
  </si>
  <si>
    <t>I</t>
  </si>
  <si>
    <t>II</t>
  </si>
  <si>
    <t>III</t>
  </si>
  <si>
    <t>IV</t>
  </si>
  <si>
    <t>Comunicación y Gestión con Grupos de Interés.</t>
  </si>
  <si>
    <t>Riesgo de Corrupción</t>
  </si>
  <si>
    <t>Preventivo</t>
  </si>
  <si>
    <t>Evitar</t>
  </si>
  <si>
    <t>Reducir</t>
  </si>
  <si>
    <t xml:space="preserve">Portafolio de proyectos aprobado. </t>
  </si>
  <si>
    <t>Gestión del modelo de atención</t>
  </si>
  <si>
    <t>Seguridad jurídica sobre la titularidad de la tierra y los territorios</t>
  </si>
  <si>
    <t>Ocultar, manipular u omitir la realización de pruebas relevantes para el desarrollo de los procesos agrarios.</t>
  </si>
  <si>
    <t>Acceso a la propiedad de la tierra y los territorios</t>
  </si>
  <si>
    <t>1. Detrimento patrimonial</t>
  </si>
  <si>
    <t>Administración de Tierras</t>
  </si>
  <si>
    <t xml:space="preserve">1. Afectación en el desarrollo de las actividades misionales.
2. Investigaciones por parte de órganos de control.
3. Afectación de la imagen institucional 
</t>
  </si>
  <si>
    <t xml:space="preserve">1. Afectación en el desarrollo de las actividades misionales.
2. Investigaciones por parte de órganos de control.
3. Afectación de la imagen institucional </t>
  </si>
  <si>
    <t>Gestión del talento humano</t>
  </si>
  <si>
    <t>Pérdida de documentación en los expedientes de procesos de investigación disciplinaria, en beneficio del o de los investigados.</t>
  </si>
  <si>
    <t>Matriz de Seguimiento e inventario constante de los expedientes o piezas procesales.</t>
  </si>
  <si>
    <t>Prescripción deliberada de la acción disciplinaria en favor de los implicados</t>
  </si>
  <si>
    <t>Falta del control en los términos de actuación en cada etapa procesal</t>
  </si>
  <si>
    <t>Apoyo jurídico</t>
  </si>
  <si>
    <t>Estrategia de prevención del daño antijurídico</t>
  </si>
  <si>
    <t>Oficina Jurídica</t>
  </si>
  <si>
    <t>Adquisición de bienes y servicios</t>
  </si>
  <si>
    <t>Secretaría General</t>
  </si>
  <si>
    <t>Administración de bienes y servicios</t>
  </si>
  <si>
    <t>Registros de salida de elementos en bases de datos provisionales</t>
  </si>
  <si>
    <t>1. Contraseñas seguras.
2. Análisis de Logs a los acceso de la información Custodiada.
3. SIEM para análisis de tráfico interno para la gestión de actividades de transferencia de información.</t>
  </si>
  <si>
    <t>Gestión financiera</t>
  </si>
  <si>
    <t>Revisión de soportes antes de efectuar los pagos, por parte del servidor público responsable</t>
  </si>
  <si>
    <t>Planificación del Ordenamiento Social de la Propiedad</t>
  </si>
  <si>
    <t>* Deterioro de la imagen institucional.
* Detrimento patrimonial
* Investigaciones disciplinarias, fiscales y penales y las sanciones correspondientes</t>
  </si>
  <si>
    <t>Alterar u omitir información en desarrollo del procedimiento de Registro de Sujetos de Ordenamiento, para favorecer a terceros.</t>
  </si>
  <si>
    <t>* Deterioro de la imagen institucional.
* Hallazgos, observaciones y/o acciones sancionatorias por parte de los organismos de control.
* Acciones Judiciales en contra de la ANT.</t>
  </si>
  <si>
    <t xml:space="preserve">* Falta de ética profesional del funcionario o personal vinculado a la entidad.
* Falta de controles en el manejo de la información </t>
  </si>
  <si>
    <t xml:space="preserve">
* Deficiencia en la comunicación y desconocimiento de los tramites por parte de los usuarios de la entidad.</t>
  </si>
  <si>
    <t>Manipulación de la información en la visita técnica, levantamientos topográficos y avalúos comerciales para aumentar los precios de transacción de los predios a adquirir.</t>
  </si>
  <si>
    <t>1. Afectación en el desarrollo de las actividades misionales.
2. Investigaciones por parte de órganos de control.
3. Afectación de credibilidad e imagen institucional 
4. Detrimento patrimonial</t>
  </si>
  <si>
    <t>1.Falta integridad profesional
2.Desarrollo de actividades por fuera de las normas, procedimientos, parámetros y criterios establecidos.
3. Omisión o dilatación intencional en la ejecución de los procedimientos administrativos asociados al acceso a la propiedad de la tierra y los territorios  para beneficio personal o de terceros.</t>
  </si>
  <si>
    <t>Adquisición de predios por fuera de las necesidades y prioridades establecidas por la ANT.</t>
  </si>
  <si>
    <t>Celebración indebida de contratos en beneficio particular o un tercero</t>
  </si>
  <si>
    <t>Aprobar informes y pagos de contratistas con conocimiento  del incumplimiento del objeto y/o obligaciones contractuales en beneficio particular o de terceros.</t>
  </si>
  <si>
    <t>Pérdida o manipulación de expedientes con información institucional beneficio particular o de un tercero</t>
  </si>
  <si>
    <t>Aplicación discrecional de normas para favorecer intereses de terceros.</t>
  </si>
  <si>
    <t>Dilatar o no ejecutar las acciones de cobro coactivo para favorecer intereses propios o de terceros</t>
  </si>
  <si>
    <t>Alterar u omitir la información física o jurídica de los predios durante la Formulación e implementación de la Ruta de Planes de Ordenamiento Social de la Propiedad, para favorecer a terceros.</t>
  </si>
  <si>
    <t xml:space="preserve">Servidor publico,  colaboradores de la ANT o de los operadores,  solicita o recibe dadivas  por diligenciamiento o entrega del Formulario de Inscripción de Sujetos de Ordenamiento.  </t>
  </si>
  <si>
    <t>Servidores públicos o colaboradores de la ANT reciben dádivas por agilizar, omitir o dilatar trámites, manipular material probatorio o proferir decisiones administrativas de procesos agrarios  en beneficio personal o de un tercero.</t>
  </si>
  <si>
    <t>1. 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t>
  </si>
  <si>
    <t>Desviación de recursos destinados a iniciativas comunitarias con enfoque étnico para beneficio personal o de terceros</t>
  </si>
  <si>
    <t>Realizar u omitir acciones de limitación de la propiedad para beneficio personal o de terceros.</t>
  </si>
  <si>
    <t>Vinculación de personal sin cumplimiento de requisitos mínimos en beneficio particular o de un tercero.</t>
  </si>
  <si>
    <t xml:space="preserve">Interés en ocultar o manipular antecedentes laborales
Debilidad en la aplicación de controles. 
Debilidades en la custodia de los expedientes.
 </t>
  </si>
  <si>
    <t>Orientar  la defensa jurídica de la ANT o algunas de sus actuaciones en perjuicio de sus intereses para favorecer a un tercero.</t>
  </si>
  <si>
    <t xml:space="preserve">* Amenazas e intimidaciones a personas involucradas en procesos de  defensa jurídica de la ANT, así como a los encargadas de hacer seguimiento a los procesos judiciales.
* Oferta o solicitud de beneficios a personas involucradas en procesos de  defensa jurídica de la ANT, así como a los encargadas de hacer seguimiento a los procesos judiciales.
* Presión por parte de superior
* Asignación de persona no idónea en proceso de defensa jurídica, con el propósito de propiciar fallos contrarios a los intereses de la agencia.  </t>
  </si>
  <si>
    <t xml:space="preserve">No aplicación del manual de supervisión
Intereses ocultos en la materialización del pago.
Insuficiente capacidad operativa para el ejercicio de supervisión
</t>
  </si>
  <si>
    <t>Constitución de obligaciones y/o pagos realizados por la ANT, sin el cumplimiento de requisitos legales, presupuestales y contables, en beneficio de un particular</t>
  </si>
  <si>
    <t>1. Debilidades en la aplicación de procedimientos para pago.
2. Omisión o debilidad en la verificación de los documentos necesarios para los registros.
3. Generación de obligaciones sin documento soporte o con una obligación jurídica ficticia.</t>
  </si>
  <si>
    <t>IDENTIFICACION</t>
  </si>
  <si>
    <t xml:space="preserve">1.Tráfico de influencias
2. Intereses personales
3. Incumplimiento de metas </t>
  </si>
  <si>
    <t>Programador Trimestre</t>
  </si>
  <si>
    <t>1 Intereses particulares 
2. Presión por partes interesadas
3. Amenazas.
4. Ofrecimiento de beneficios</t>
  </si>
  <si>
    <t>(1) Total de productos validados de la fase de formulación, (por municipio programado en la vigencia) / Total de productos de la fase de formulación a validar (por municipio programado en la vigencia)</t>
  </si>
  <si>
    <t>(6) Número de reportes de seguimiento y monitoreo a condiciones de seguridad realizados / Total de reportes de seguimiento y monitoreo a condiciones de seguridad programados (10)</t>
  </si>
  <si>
    <t>Campañas realizadas</t>
  </si>
  <si>
    <t>Subdirector de Sistemas de Información</t>
  </si>
  <si>
    <t>Procedimientos revisados, / total de procedimientos</t>
  </si>
  <si>
    <t>Dirección Acceso a Tierras</t>
  </si>
  <si>
    <t>Definición de políticas y /o  marco normativo para beneficiar grupos con intereses contrarios a los objetivos de Reforma Rural Integral y Ordenamiento Social de la Propiedad Rural</t>
  </si>
  <si>
    <t xml:space="preserve">1. Presiones por parte de actores económicos, políticos o terratenientes
2. Trafico de influencias
3. Soborno
</t>
  </si>
  <si>
    <t>Oficina de Planeación</t>
  </si>
  <si>
    <t>Listados de asistencia y actas publicadas</t>
  </si>
  <si>
    <t>Procedimiento aprobado y publicado</t>
  </si>
  <si>
    <t>*Procedimiento de denuncias COGGI-P-001 ATENCIÓN Y SEGUIMIENTO A DENUNCIAS DE HECHOS ASOCIADOS A CORRUPCIÓN.
*Informe a Ciudadanía
*Ficha de denuncias
*Control documental ORFEO</t>
  </si>
  <si>
    <t>* Consejo Directivo constituido por partes interesadas como única instancia para la toma de decisiones en el marco normativo.</t>
  </si>
  <si>
    <t>Oficina del Inspector de la Gestión de Tierras</t>
  </si>
  <si>
    <t xml:space="preserve">1. Investigaciones por parte de órganos de control.
2. Afectación de la imagen institucional </t>
  </si>
  <si>
    <t>Detectivo</t>
  </si>
  <si>
    <t>Prevenir</t>
  </si>
  <si>
    <t xml:space="preserve">1. Debilidad en la auditoría o evaluación periódica de los procesos adelantados por parte de colaboradores de la ANT.
2. Alta permeabilidad de la ANT a presiones o influencias externas.
3. Presencia de intereses políticos o económicos en la implementación de los planes de ordenamiento social de la propiedad.
4. Debilidad en el seguimiento, control y evaluación de los contratos y convenios.
5. Ausencia de sistemas de información integrales en materia de tierras.
6. Amenaza por parte de actor criminal para alterar la información, sin que medie denuncia por parte del servidor o colaborador objeto de amenaza.
</t>
  </si>
  <si>
    <t>Convenio interadministrativo acordado</t>
  </si>
  <si>
    <t>Control aleatorio al 10% de la totalidad de actos administrativos expedidos al mes</t>
  </si>
  <si>
    <t>Aplicación de procedimiento ACCTI-P-010 COMPRA DIRECTA DE PREDIOS</t>
  </si>
  <si>
    <t xml:space="preserve"> Dirección de Asuntos Étnicos</t>
  </si>
  <si>
    <t>Servidores públicos y colaboradores (operadores) de la ANT reciben dádivas por agilizar trámites o proferir decisiones administrativas en beneficio de un tercero en los modelos de atención por oferta, demanda y descongestión</t>
  </si>
  <si>
    <t>1. Falta de integridad profesional 
2. Falta de sensibilización a los funcionarios en cultura de la legalidad.
3. Incumplimiento en la ejecución de los procedimientos que adelanta la ANT para beneficio personal o de un tercero.
4. Deficiencia de canales efectivos de denuncia, desconocimiento de los canales o inadecuada gestión de las denuncias.
5. Limitada capacidad institucional respecto a la demanda de servicios de la ANT.</t>
  </si>
  <si>
    <t>Subdirección de Talento Humano</t>
  </si>
  <si>
    <t>Protocolo aprobado y publicado</t>
  </si>
  <si>
    <t xml:space="preserve">1. Dinámicas de peculado, cohecho y concusión asociadas a procesos administrativos.
2. Desconocimiento de los requisitos legales para la ejecución de los procedimientos.
3. Omisión intencional de los requisitos legales para la ejecución de los procedimientos.
4. Falta de controles en inspección y vigilancia del cumplimiento de requisitos y otras acciones preventivas. </t>
  </si>
  <si>
    <t>4. Subdirección de Talento Humano.</t>
  </si>
  <si>
    <t>Revisión cumplimiento de requisitos del personal que es vinculado a la ANT y a operadores o colaboradores que ejecutan labores de la Agencia
Aplicar evaluación del desempeño laboral a la totalidad del personal de planta</t>
  </si>
  <si>
    <t>Software implementado</t>
  </si>
  <si>
    <t>evitar</t>
  </si>
  <si>
    <t xml:space="preserve">Normograma </t>
  </si>
  <si>
    <t>Manual de cobro coactivo</t>
  </si>
  <si>
    <t>Secretaria General</t>
  </si>
  <si>
    <t>Comité de Conciliación y Defensa Judicial</t>
  </si>
  <si>
    <t>Proyectos de demanda y contestación supervisados</t>
  </si>
  <si>
    <t>Contratos publicados</t>
  </si>
  <si>
    <t>Actividad semestral de Rendición de Cuentas adoptada</t>
  </si>
  <si>
    <t>Subdirección de Sistemas de Información de Tierras</t>
  </si>
  <si>
    <t>1. Canales de atención a PQRSD</t>
  </si>
  <si>
    <t>Encuesta de satisfacción de usuarios actualizada</t>
  </si>
  <si>
    <t xml:space="preserve">Encuesta de satisfacción de usuarios aplicada </t>
  </si>
  <si>
    <t>Dirección de Gestión del Ordenamiento Social de la Propiedad Rural</t>
  </si>
  <si>
    <t>* Suscribir acuerdos de confidencialidad con los funcionarios o contratistas usuarios de las herramientas tecnológicas que soportan la operación del registro.</t>
  </si>
  <si>
    <t>Políticas de seguridad de la información divulgada</t>
  </si>
  <si>
    <t>Dirección de Gestión Jurídica de Tierras</t>
  </si>
  <si>
    <t>Control aleatorio al 10% de levantamientos topográficos</t>
  </si>
  <si>
    <t>Concepto de viabilidad jurídica para la compra de predios</t>
  </si>
  <si>
    <t>Copia de avalúo del IGAC en expediente de compra</t>
  </si>
  <si>
    <t>1. Deficiencia de controles en la administración de los recursos financieros.
2. Falta de seguimiento, evaluación y monitoreo a las iniciativas comunitarias con enfoque étnico.</t>
  </si>
  <si>
    <t>Dirección de Asuntos Étnicos</t>
  </si>
  <si>
    <t xml:space="preserve">1. Conflictos de interés
1. Presiones políticas y sociales que imponen los procesos.
2, Ausencia de lineamientos técnicos en el ejercicio de priorización. </t>
  </si>
  <si>
    <t>Expedientes laborales con copias digitalizadas</t>
  </si>
  <si>
    <t>Perfiles genéricos creados</t>
  </si>
  <si>
    <t>Anexo de documento juramentado en la totalidad de contratos</t>
  </si>
  <si>
    <t xml:space="preserve">Dirección de Gestión del Ordenamiento Social de la Propiedad Rural - Subdirección de Planeación Operativa </t>
  </si>
  <si>
    <t>Uso indebido o hurto de los bienes de la ANT por parte funcionarios y contratistas
Manipulación del inventario por parte del almacenista en beneficio propio o de tercero.</t>
  </si>
  <si>
    <t>Debilidades en la aplicación de políticas internas y lineamientos de Gestión Documental</t>
  </si>
  <si>
    <t xml:space="preserve">Violación del régimen de incompatibilidades e inhabilidades.
Interés indebido (obtener beneficios económicos, políticos; etc.)
Contrato sin cumplimiento de requisitos 
Celebración de contrato sin objeto o causa explícitamente relacionada con la misionalidad de la entidad
Debilidades en la evaluación de costos y en la selección de la modalidad de contratación y/o proveedor
Suministro de información privilegiada a particular o terceros interesados en proceso de contratación </t>
  </si>
  <si>
    <t>Directriz formulada y aprobada</t>
  </si>
  <si>
    <t>Dirección Acceso a Tierras.</t>
  </si>
  <si>
    <t xml:space="preserve">Expedientes disciplinarios digitalizados </t>
  </si>
  <si>
    <t xml:space="preserve"> Contratos realizados por la Agencia Nacional de Tierras publicados </t>
  </si>
  <si>
    <t>Pérdida o uso indebido de bienes  de la ANT para beneficio personal o de terceros</t>
  </si>
  <si>
    <t xml:space="preserve"> Procedimientos y formatos para el ingreso y salida de bienes del Almacén formulados, socializados y aplicados</t>
  </si>
  <si>
    <t>Directriz formulada y socializada</t>
  </si>
  <si>
    <t>Contratos tercerizados y directos verificados</t>
  </si>
  <si>
    <t xml:space="preserve">1.Tráfico de influencias.
2. Orden de un superior jerárquico al interior de la Agencia .
3.  Manejo indebido de información privilegiada.
4. Soborno o cohecho.
</t>
  </si>
  <si>
    <t xml:space="preserve">
* No aplicación de la política de prevención de daño anti jurídico de la ANT.
* Debilidades en la recopilación y dispersión de la información sobre instrumentos normativos o conceptos emitidos por la ANT o sus antecesoras, demás entidades, así como providencias judiciales.
* Debilidades en el contenido el Normograma de la ANT de instrumentos normativos o conceptos emitidos por la ANT o sus antecesoras, demás entidades, así como providencias judiciales.
* Persistencia de interpretaciones disimiles o contradictorias sobre casos similares o idénticos aplicadas por funcionarios o dependencias</t>
  </si>
  <si>
    <t>Documento trimestral con identificación de asuntos controversiales y  elaboración de conceptos sobre los mismos para reducir el marco de interpretación de los funcionarios al momento de aplicar las normas</t>
  </si>
  <si>
    <t>* Deterioro de la imagen institucional.
* Investigaciones disciplinarias, fiscales, penales y las sanciones correspondientes.</t>
  </si>
  <si>
    <t xml:space="preserve">1. Afectación en el desarrollo de las actividades misionales.
2. Investigaciones por parte de órganos de control.
3. Afectación de la imagen institucional 
4.Pérdida de la eficiencia tecnológica de la Agencia. </t>
  </si>
  <si>
    <t>Inteligencia de la información.</t>
  </si>
  <si>
    <t>Gestión del modelo de atención.</t>
  </si>
  <si>
    <t>Direccionamiento Estratégico.</t>
  </si>
  <si>
    <t>Alterar información relacionada con los resultados de la gestión de las dependencias para beneficio propio o favorecimiento de grupos de interés, partidos políticos o particulares (Informe de gestión).</t>
  </si>
  <si>
    <t>Estructuración de proyectos de TI para beneficio específico de un tercero o propio.</t>
  </si>
  <si>
    <t>Omisión de  denuncias de corrupción para favorecer a un tercero</t>
  </si>
  <si>
    <t>1. Deterioro de la imagen institucional.
2. Investigaciones disciplinarias, fiscales penales y las sanciones correspondientes.
3. Perdida de credibilidad y confianza de la ciudadanía y de los organismos de control.</t>
  </si>
  <si>
    <t>Perdida de credibilidad y confianza  de la ciudadanía y de los organismos de control.</t>
  </si>
  <si>
    <t>Documento de evaluación de resultados de gestión, con base en los indicadores definidos, publicado y aprobado.</t>
  </si>
  <si>
    <t>Omitir o dilatar intencionalmente la gestión de PQRSD para beneficio propio o de terceros.</t>
  </si>
  <si>
    <t>Ofrecer promesa de éxito en la realización o priorización de un trámite a cambio de un beneficio personal.</t>
  </si>
  <si>
    <t>1. Generación de costos adicionales a la población rural para acceder al Registro de Sujetos de Ordenamiento RESO.
2. Aumento de casos de tramitadores y estafadores a población rural por comercialización del Formulario.</t>
  </si>
  <si>
    <t xml:space="preserve">Mecanismos de control a los formularios (consecutivo electrónico).
Reducción de uso formularios en físico.
</t>
  </si>
  <si>
    <t>*Disponer los medios tecnológicos para un adecuado manejo de la información.
*Controlar el acceso a la información del Procedimiento de Registro de sujetos de Ordenamiento.
*Realizar auditorias a la plataforma tecnológica que soporte la operación del RESO.</t>
  </si>
  <si>
    <t>Directriz formulada e implementada para realizar cruces de información recolectada en FISO con las fuentes institucionales que permitan su constatación.</t>
  </si>
  <si>
    <t>Facilitar o entregar información reservada del procedimiento de Registro de Sujetos de Ordenamiento para favorecer a terceros.</t>
  </si>
  <si>
    <t>1. Afectación en el desarrollo de las actividades misionales.
2. Investigaciones por parte de órganos de control.
3. Afectación de credibilidad e imagen institucional.
4. Detrimento patrimonial.
5. Afectación a los derechos de las comunidades rurales.</t>
  </si>
  <si>
    <t xml:space="preserve">2.1 Verificación de controles establecido en los procedimientos. </t>
  </si>
  <si>
    <t>Procedimientos evaluados y ajustados / total de procedimientos.</t>
  </si>
  <si>
    <t>Control aleatorio al 10% de la totalidad de actos administrativos expedidos al mes.</t>
  </si>
  <si>
    <t>Manipulación en la verificación de requisitos o en la calificación de postulantes a adjudicación (Predios, Subsidios, Compra de Predios entre otros) para favorecer a terceros.</t>
  </si>
  <si>
    <t>1. Aplicación de mecanismos de control y seguimiento a la asignación y ejecución de los recursos otorgados a las iniciativas comunitarias seleccionadas.                                          
2. Contratación de profesionales con los perfiles adecuados para asumir cada una de las etapas de las iniciativas.       
3. Proceso de auditoria y control en cualquier etapa de ejecución de las iniciativas comunitarias.</t>
  </si>
  <si>
    <t>1. Vulneración en derechos colectivos de comunidades.
2. Detrimento patrimonial.</t>
  </si>
  <si>
    <t>Manipulación en los estudios técnicos para el desarrollo de iniciativas comunitarias con enfoque étnico, en beneficio personal o de terceros</t>
  </si>
  <si>
    <t>1. Revisión de las solicitudes de iniciativas comunitarias con base en una lista de chequeo que permite establecer el cumplimiento de las exigencias en materia documental.      
2. Presentación de los proyectos con base en las condiciones y formatos diseñados por la Agencia.</t>
  </si>
  <si>
    <t>1.  Desconocimiento de la norma.
2. Favorecimiento e intervención de terceros con fines económicos en zonas de resguardo.</t>
  </si>
  <si>
    <t>1. Desconocimiento de los derechos colectivos  sobre el territorio de comunidades étnicas</t>
  </si>
  <si>
    <t>1. Investigaciones por parte de órganos de control.
2. Afectación de la imagen institucional.</t>
  </si>
  <si>
    <t>1. Tráfico de influencias.
2. Omisión intencional en la aplicación de criterios definidos en el Manual de Funciones, competencias y requisitos o la  modificación de los mismos. 
3. No validación de la información aportada por los aspirantes o verificación sesgada de cumplimiento de requisitos de vinculación.
4. Validación de documentos falsos, con información falsa o incompleta.</t>
  </si>
  <si>
    <t>Falta del control del expediente disciplinario.</t>
  </si>
  <si>
    <t>Control archivístico.
Tabla de Retención Documental.</t>
  </si>
  <si>
    <t>Pérdida o manipulación de  expedientes de historia laboral para beneficio personal o de tercero.</t>
  </si>
  <si>
    <t>Emitir conceptos y viabilidades jurídicas para  favorecer intereses propios o de terceros.</t>
  </si>
  <si>
    <t>* Exposición o contacto directo de los encargados de emitir conceptos o viabilidades jurídicas, con las partes o terceros interesados, lo cual puede facilitar la solicitud u ofrecimiento de dadivas.
* Amenazas.
* No aplicación de la política de prevención de daño anti jurídico de la ANT.
* Debilidades en la recopilación y dispersión de la información sobre instrumentos normativos o conceptos emitidos por la ANT o sus antecesoras, demás entidades, así como providencias judiciales.
* Debilidades en el contenido el Normograma de la ANT de instrumentos normativos o conceptos emitidos por la ANT o sus antecesoras, demás entidades, así como providencias judiciales.</t>
  </si>
  <si>
    <t>No aplicación del manual de cobro coactivo.
Inexistencia de mecanismos de control de las acciones de cobro coactivo.
Inventario precario y/o debilidad en la custodia de documentos de cobro coactivo.
Exposición del responsable de cobro coactivo a partes interesadas o involucradas en el proceso.
Débil seguimiento y control al cumplimiento de acuerdos de pago.</t>
  </si>
  <si>
    <t>1. Investigaciones por parte de órganos de control.
2. Afectación de la imagen institucional.
3, Detrimento patrimonial.</t>
  </si>
  <si>
    <t>Manual de contratación:  Someter a revisión y aprobación del Comité para la Gestión Contractual del Sistema de Compras Públicas y la Cooperación Internacional de la ANT, los procesos que aplique.</t>
  </si>
  <si>
    <t>Aplicación proceso liquidaciones de contratos.</t>
  </si>
  <si>
    <t>1. Presencia de intereses particulares para la modificación de los precios de los predios; incluidas las conductas de recibir o solicitar beneficios por parte de un servidor público o contratista de operadores.
2. Desarrollo de actividades por fuera de las normas, procedimientos, parámetros y criterios establecidos 
3. Debilidades en el seguimiento y vigilancia a los controles establecidos para el cumplimiento de normas, procedimientos, parámetros y criterios establecidos.
4. Debilidad en la selección de personal.</t>
  </si>
  <si>
    <t>Procedimientos evaluados y ajustados (según necesidad ) / total de procedimientos</t>
  </si>
  <si>
    <t>1. Afectación en el desarrollo de las actividades misionales.
2. Investigaciones por parte de órganos de control.
3. Afectación de credibilidad e imagen institucional 
4. Detrimento patrimonial
5. Afectación a los derechos de las comunidades rurales.</t>
  </si>
  <si>
    <t>3.1 Adopción de los procedimientos, con sus  formatos y modelo de documentos.. 
3.2 Socialización de los  procedimientos adoptados con los responsables de su ejecución.</t>
  </si>
  <si>
    <t>Control aleatorio al 10% de los actos administrativos emitidos por la dirección o subdirecciones</t>
  </si>
  <si>
    <t>*Detrimento patrimonial debido al abuso indebido de los recursos de la entidad
*Demandas y sanciones judiciales</t>
  </si>
  <si>
    <t>1.1 Revisión técnica y jurídica de las solicitudes de adquisición de cada uno de los predios requeridos</t>
  </si>
  <si>
    <t xml:space="preserve">Realizar acciones indebidas en la administración de las tierras baldías de la nación y de los bienes fiscales patrimoniales  para beneficio personal o de terceros. (ejemplos: Estudios técnicos sesgados, alteraciones en caracterización de predios) </t>
  </si>
  <si>
    <t>Evaluación, seguimiento y mejora</t>
  </si>
  <si>
    <t>Divulgación de información de ejercicios de auditoría y seguimientos a través de medios no autorizados para favorecer a terceros</t>
  </si>
  <si>
    <t>1. Inexistencia de compromisos sobre manejo confidencial de la información.
2. Desconocimiento del Código de ética de auditores internos de la entidad</t>
  </si>
  <si>
    <t>Control Interno</t>
  </si>
  <si>
    <t>*Acuerdos de confidencialidad suscritos.
*Socializaciones realizadas.</t>
  </si>
  <si>
    <t>Suscripción de Acuerdos de confidencialidad para la realización de actividades de auditoría y seguimiento</t>
  </si>
  <si>
    <t xml:space="preserve">Entradas:
1. Deficiencias en la  comunicación y desconocimiento de los usuarios sobre los trámites de procesos agrarios.
2. Ineficiencia en los tiempos de respuesta de la agencia frente a la resolución de procesos agrarios.
3. Interés de terceros  en la dilatar u orientar la decisión de procesos agrarios.
4. Ausencia de un sistema de información de procesos agrarios.
5. Inadecuado manejo de los expedientes físicos.
</t>
  </si>
  <si>
    <t>1. Afectación en el cumplimiento de la garantía a la seguridad jurídica de la tierra.
2. Aumentar los conflictos en los territorios como consecuencia de decisiones sobre procesos agrarios que beneficien a un tercero. 
3. Aumentar costos de transacción en los que incurre la ANT y los usuarios para resolver procesos agrarios.
4. Afectación de la imagen y credibilidad de la ANT
5. Afectación ambiental  por acción u omisión en la toma de decisiones frente a procesos agrarios.</t>
  </si>
  <si>
    <t>1. Controles para la suscripción de los actos administrativos de fondo en las Subdirecciones, los líderes de procesos revisan los actos administrativos antes de ser expedidos por los Subdirectores.
2. Seguimiento permanente a los procesos de formalización.</t>
  </si>
  <si>
    <t>Sistema de información de procesos agrarios implementado.</t>
  </si>
  <si>
    <t>1. Conflictos de interés asociados aun proceso.
2. No aplicación de criterios técnicos en la practica e interpretación de pruebas dentro del proceso agrario.</t>
  </si>
  <si>
    <t>Dirección Acceso a Tierras - Dirección de Asuntos Étnicos - Oficina del Inspector de la Gestión de Tierras</t>
  </si>
  <si>
    <t>Mesas conjuntas entre acceso a tierras y asuntos étnicos para la compra de predios realizadas</t>
  </si>
  <si>
    <t>Dirección Acceso a Tierras - Gestión Jurídica de Tierras</t>
  </si>
  <si>
    <t>Documento Plan de Administración de Baldíos Recuperados, aprobado y publicado</t>
  </si>
  <si>
    <t xml:space="preserve">
1. Desconocimiento de información oficial en los territorios por parte de la población objetivo.
2. Intereses particulares en la no tramitación de una denuncia. 
3. Presión indebida de cargo superior o presión externa.
</t>
  </si>
  <si>
    <t>Procedimientos y formatos internos de Seguridad de la Información adoptados</t>
  </si>
  <si>
    <t>Actividad o pieza comunicativa de incentivo a la denuncia, cultura de la legalidad e integridad elaborada</t>
  </si>
  <si>
    <t>Documento de identificación de las necesidades de personal suficiente para la atención de requerimientos de inscripción al RESO elaborado y publicado</t>
  </si>
  <si>
    <t>Jornadas de sensibilización a los equipos de trabajo en las sanciones que se incurren al alterar o modificar información del procedimiento de registro realizadas</t>
  </si>
  <si>
    <t>Procesos de compra de predios publicados en pagina web</t>
  </si>
  <si>
    <t>Informe de seguimiento a  los procesos, requisitos para la adquisición de los predios y cumplimiento del cronograma del plan de compra realizado</t>
  </si>
  <si>
    <t>Formato de protocolo debidamente diligenciado para cada iniciativa comunitaria, con anexo al expediente aplicado</t>
  </si>
  <si>
    <t>Lineamientos a la limitación de los derechos de propiedad a la totalidad de solicitudes aplicados</t>
  </si>
  <si>
    <t>Normograma actualizado</t>
  </si>
  <si>
    <t>Capacitación en manual de cobro coactivo realizada</t>
  </si>
  <si>
    <t>Estrategia de prevención del daño antijurídico, diseñada y socializada</t>
  </si>
  <si>
    <t>Control aleatorio a las actividades de los supervisores de contratos sobre el 10% de la totalidad</t>
  </si>
  <si>
    <t>Control aleatorio al cumplimiento de requisitos de pago sobre el 5% del total.</t>
  </si>
  <si>
    <t>Cronograma de capacitaciones programadas en ley Ley 160 de 1994, Decreto Ley 902 de 2017 y del código penal delitos contra la administración cumplido</t>
  </si>
  <si>
    <t>Capacitación en manual de daño antijurídico realizada</t>
  </si>
  <si>
    <t>Capacitación en manual de daño antijurídico gestionada</t>
  </si>
  <si>
    <t>Oficina Jurídica - Dirección de Acceso a Tierras</t>
  </si>
  <si>
    <t>Documento diagnostico de limitantes a la publicación de procesos de compra de predios</t>
  </si>
  <si>
    <t>Dirección Acceso a Tierras - Dirección de Asuntos Étnicos</t>
  </si>
  <si>
    <t>Dirección General</t>
  </si>
  <si>
    <t>Documento diagnostico de necesidades de personal de planta elaborado (Estudio Técnico)</t>
  </si>
  <si>
    <t>Control aleatorio al 10% del total.</t>
  </si>
  <si>
    <t>Secretaria General y demás dependencias</t>
  </si>
  <si>
    <t>Subdirector de Sistemas de Información
Dirección General</t>
  </si>
  <si>
    <t xml:space="preserve">Guia Implementada y socializada. </t>
  </si>
  <si>
    <t>Matriz seguimiento para el procedimiento de constitución y ampliación de resguardos indígenas diligenciada</t>
  </si>
  <si>
    <t>Matrices de los productos y salidas no conformes diligenciadas</t>
  </si>
  <si>
    <t>Iniciativas comunitarias aprobadas con recursos en cuenta de vigencias anteriores a 2018, tienen informes de seguimiento</t>
  </si>
  <si>
    <t>Indicador de Acción Preventiva</t>
  </si>
  <si>
    <t>Indicadores de gestión por cada dependencia publicados</t>
  </si>
  <si>
    <t xml:space="preserve">1. Socialización del Plan Anticorrupción y Atención al Ciudadano, así como de un Código de Ética.
2. Sensibilización a los profesionales (planta o contratistas) frente a las actividades establecidas en los procedimientos (controles y riesgos), así como de la normatividad aplicable.
3-4. Realizar revisiones al cumplimiento de los procedimientos, mediante verificaciones programadas </t>
  </si>
  <si>
    <r>
      <t xml:space="preserve">
</t>
    </r>
    <r>
      <rPr>
        <b/>
        <sz val="10"/>
        <rFont val="Arial Narrow"/>
        <family val="2"/>
      </rPr>
      <t>2.1.</t>
    </r>
    <r>
      <rPr>
        <sz val="10"/>
        <rFont val="Arial Narrow"/>
        <family val="2"/>
      </rPr>
      <t xml:space="preserve"> Elaborar una estrategia de incentivo a la denuncia, cultura de la legalidad e integridad.
</t>
    </r>
  </si>
  <si>
    <r>
      <rPr>
        <b/>
        <sz val="10"/>
        <rFont val="Arial Narrow"/>
        <family val="2"/>
      </rPr>
      <t xml:space="preserve">3.1. </t>
    </r>
    <r>
      <rPr>
        <sz val="10"/>
        <rFont val="Arial Narrow"/>
        <family val="2"/>
      </rPr>
      <t>publicar indicadores de gestión firmados por parte de cada una de las dependencias.</t>
    </r>
  </si>
  <si>
    <r>
      <t xml:space="preserve">
</t>
    </r>
    <r>
      <rPr>
        <b/>
        <sz val="10"/>
        <rFont val="Arial Narrow"/>
        <family val="2"/>
      </rPr>
      <t>3.2.</t>
    </r>
    <r>
      <rPr>
        <sz val="10"/>
        <rFont val="Arial Narrow"/>
        <family val="2"/>
      </rPr>
      <t xml:space="preserve"> Elaborar una estrategia de Rendición de Cuentas complementaria a la Audiencia Pública.
</t>
    </r>
  </si>
  <si>
    <r>
      <rPr>
        <b/>
        <sz val="10"/>
        <rFont val="Arial Narrow"/>
        <family val="2"/>
      </rPr>
      <t xml:space="preserve">3.3. </t>
    </r>
    <r>
      <rPr>
        <sz val="10"/>
        <rFont val="Arial Narrow"/>
        <family val="2"/>
      </rPr>
      <t>Realizar una evaluación de resultados de la gestión, con base en los indicadores formulados.</t>
    </r>
  </si>
  <si>
    <r>
      <rPr>
        <b/>
        <sz val="10"/>
        <rFont val="Arial Narrow"/>
        <family val="2"/>
      </rPr>
      <t>4.1.</t>
    </r>
    <r>
      <rPr>
        <sz val="10"/>
        <rFont val="Arial Narrow"/>
        <family val="2"/>
      </rPr>
      <t xml:space="preserve"> Aprobar en comité de Desarrollo Administrativo  todos los proyectos del portafolio TI.</t>
    </r>
  </si>
  <si>
    <r>
      <rPr>
        <b/>
        <sz val="10"/>
        <rFont val="Arial Narrow"/>
        <family val="2"/>
      </rPr>
      <t xml:space="preserve">5.1. </t>
    </r>
    <r>
      <rPr>
        <sz val="10"/>
        <rFont val="Arial Narrow"/>
        <family val="2"/>
      </rPr>
      <t xml:space="preserve">Capacitar a funcionarios en manejo de situaciones de presión PAT (Font office - Funcionarios de carrera y libre nombramiento y remoción)
</t>
    </r>
  </si>
  <si>
    <r>
      <rPr>
        <b/>
        <sz val="10"/>
        <rFont val="Arial Narrow"/>
        <family val="2"/>
      </rPr>
      <t>6.1.</t>
    </r>
    <r>
      <rPr>
        <sz val="10"/>
        <rFont val="Arial Narrow"/>
        <family val="2"/>
      </rPr>
      <t xml:space="preserve"> Actualizar encuesta de satisfacción de usuarios en la atención de solicitudes por cualquier medio de entrada, incluyendo preguntas destinadas a la identificación de situaciones en las que el funcionario o contratista exija o sugiera pagos a cambio de la presunta prestación o gestión de un servicio.</t>
    </r>
  </si>
  <si>
    <r>
      <rPr>
        <b/>
        <sz val="10"/>
        <rFont val="Arial Narrow"/>
        <family val="2"/>
      </rPr>
      <t>7.1.</t>
    </r>
    <r>
      <rPr>
        <sz val="10"/>
        <rFont val="Arial Narrow"/>
        <family val="2"/>
      </rPr>
      <t xml:space="preserve"> Validar  la Información de insumo para la formulación de Planes de Ordenamiento Social de la Propiedad Rural por parte de la Subdirección de Planeación Operativa, direcciones técnicas de oferta, Equipos Regionales, o la interventoría. específicamente de: el Documento de Diagnóstico Jurídico y Catastral Preliminar a nivel municipal,  la información  producida en desarrollo del barrido predial (bases de datos, expedientes e información geográfica, Informe Técnico Jurídico Preliminar para cada predio,  e Informes Consolidados con los Requerimientos de las Direcciones Técnicas para la Actualización del POSPR.</t>
    </r>
  </si>
  <si>
    <r>
      <rPr>
        <b/>
        <sz val="10"/>
        <rFont val="Arial Narrow"/>
        <family val="2"/>
      </rPr>
      <t xml:space="preserve">7.3. </t>
    </r>
    <r>
      <rPr>
        <sz val="10"/>
        <rFont val="Arial Narrow"/>
        <family val="2"/>
      </rPr>
      <t xml:space="preserve">Capacitar a funcionarios de la Dirección de Gestión del Ordenamiento Social de la Propiedad en manejo de situaciones de presión.
</t>
    </r>
  </si>
  <si>
    <r>
      <rPr>
        <b/>
        <sz val="10"/>
        <rFont val="Arial Narrow"/>
        <family val="2"/>
      </rPr>
      <t>8.1.</t>
    </r>
    <r>
      <rPr>
        <sz val="10"/>
        <rFont val="Arial Narrow"/>
        <family val="2"/>
      </rPr>
      <t xml:space="preserve"> Campañas de divulgación sobre la gratuidad de los procesos adelantados por la ANT.
</t>
    </r>
  </si>
  <si>
    <r>
      <rPr>
        <b/>
        <sz val="10"/>
        <rFont val="Arial Narrow"/>
        <family val="2"/>
      </rPr>
      <t xml:space="preserve">8.2. </t>
    </r>
    <r>
      <rPr>
        <sz val="10"/>
        <rFont val="Arial Narrow"/>
        <family val="2"/>
      </rPr>
      <t>Identificar las necesidades de personal suficiente para la atención de requerimientos de inscripción al RESO.</t>
    </r>
  </si>
  <si>
    <r>
      <rPr>
        <b/>
        <sz val="10"/>
        <rFont val="Arial Narrow"/>
        <family val="2"/>
      </rPr>
      <t>9.1.</t>
    </r>
    <r>
      <rPr>
        <sz val="10"/>
        <rFont val="Arial Narrow"/>
        <family val="2"/>
      </rPr>
      <t xml:space="preserve"> Sensibilizar a los equipos de trabajo en las sanciones que se incurren al alterar o modificar información del procedimiento de registro.</t>
    </r>
  </si>
  <si>
    <r>
      <rPr>
        <b/>
        <sz val="10"/>
        <rFont val="Arial Narrow"/>
        <family val="2"/>
      </rPr>
      <t>9.2.</t>
    </r>
    <r>
      <rPr>
        <sz val="10"/>
        <rFont val="Arial Narrow"/>
        <family val="2"/>
      </rPr>
      <t xml:space="preserve"> Formular e implementar una directriz para realizar cruces de información recolectada en FISO con fuentes institucionales que permitan su constatación (IGAC, SISBEN, RUPD, RUPTA, RTDAF, SISPRO,  VUR, etc.).</t>
    </r>
  </si>
  <si>
    <r>
      <rPr>
        <b/>
        <sz val="10"/>
        <rFont val="Arial Narrow"/>
        <family val="2"/>
      </rPr>
      <t>9.3.</t>
    </r>
    <r>
      <rPr>
        <sz val="10"/>
        <rFont val="Arial Narrow"/>
        <family val="2"/>
      </rPr>
      <t xml:space="preserve"> Aplicar controles de calidad aleatorios al proceso de registro, categorización y calificación de los sujetos de ordenamiento, de acuerdo a información consignada en el FISO.</t>
    </r>
  </si>
  <si>
    <r>
      <rPr>
        <b/>
        <sz val="10"/>
        <rFont val="Arial Narrow"/>
        <family val="2"/>
      </rPr>
      <t xml:space="preserve">10.1. </t>
    </r>
    <r>
      <rPr>
        <sz val="10"/>
        <rFont val="Arial Narrow"/>
        <family val="2"/>
      </rPr>
      <t xml:space="preserve">Divulgar las políticas de Seguridad de Información al interior de los equipos de trabajo que intervienen en el procedimiento de Registro de Sujetos de Ordenamiento </t>
    </r>
  </si>
  <si>
    <r>
      <rPr>
        <b/>
        <sz val="10"/>
        <rFont val="Arial Narrow"/>
        <family val="2"/>
      </rPr>
      <t>11.1.</t>
    </r>
    <r>
      <rPr>
        <sz val="10"/>
        <rFont val="Arial Narrow"/>
        <family val="2"/>
      </rPr>
      <t xml:space="preserve"> Establecer convenios interadministrativos que favorezcan la garantía de la seguridad jurídica sobre la titularidad de los territorios, en procesos en que requieran coordinación interinstitucional para su ejecución (Ej.: reactivación resoluciones SNR - Incoder).
</t>
    </r>
  </si>
  <si>
    <r>
      <rPr>
        <b/>
        <sz val="10"/>
        <rFont val="Arial Narrow"/>
        <family val="2"/>
      </rPr>
      <t>11.2.</t>
    </r>
    <r>
      <rPr>
        <sz val="10"/>
        <rFont val="Arial Narrow"/>
        <family val="2"/>
      </rPr>
      <t xml:space="preserve"> Implementar un sistema de información de los procedimientos agrarios donde se pueda identificar los tiempos de respuesta de cada actuación.</t>
    </r>
  </si>
  <si>
    <r>
      <rPr>
        <b/>
        <sz val="10"/>
        <rFont val="Arial Narrow"/>
        <family val="2"/>
      </rPr>
      <t>11.3.</t>
    </r>
    <r>
      <rPr>
        <sz val="10"/>
        <rFont val="Arial Narrow"/>
        <family val="2"/>
      </rPr>
      <t xml:space="preserve"> Control de calidad a los productos y salidas no conformes establecidas para la Dirección de Gestión Jurídica de Tierras con respecto a los procedimientos administrativos especiales agrarios</t>
    </r>
  </si>
  <si>
    <r>
      <rPr>
        <b/>
        <sz val="10"/>
        <rFont val="Arial Narrow"/>
        <family val="2"/>
      </rPr>
      <t xml:space="preserve">11.4. </t>
    </r>
    <r>
      <rPr>
        <sz val="10"/>
        <rFont val="Arial Narrow"/>
        <family val="2"/>
      </rPr>
      <t>Realizar campañas masivas de comunicación para dar a conocer la oferta de servicios de la agencia y las rutas para su acceso.</t>
    </r>
  </si>
  <si>
    <r>
      <rPr>
        <b/>
        <sz val="10"/>
        <rFont val="Arial Narrow"/>
        <family val="2"/>
      </rPr>
      <t>13.1.</t>
    </r>
    <r>
      <rPr>
        <sz val="10"/>
        <rFont val="Arial Narrow"/>
        <family val="2"/>
      </rPr>
      <t xml:space="preserve"> Evaluar y ajustar (según la necesidad) los procedimientos de la dependencia</t>
    </r>
  </si>
  <si>
    <r>
      <rPr>
        <b/>
        <sz val="10"/>
        <rFont val="Arial Narrow"/>
        <family val="2"/>
      </rPr>
      <t>13.2.</t>
    </r>
    <r>
      <rPr>
        <sz val="10"/>
        <rFont val="Arial Narrow"/>
        <family val="2"/>
      </rPr>
      <t xml:space="preserve"> Implementar una mesa conjunta entre acceso a tierras y asuntos étnicos para la compra de predios</t>
    </r>
  </si>
  <si>
    <r>
      <rPr>
        <b/>
        <sz val="10"/>
        <rFont val="Arial Narrow"/>
        <family val="2"/>
      </rPr>
      <t>13.3.</t>
    </r>
    <r>
      <rPr>
        <sz val="10"/>
        <rFont val="Arial Narrow"/>
        <family val="2"/>
      </rPr>
      <t xml:space="preserve"> Identificar limitantes a la publicación de procesos de compra de predios</t>
    </r>
  </si>
  <si>
    <r>
      <rPr>
        <b/>
        <sz val="10"/>
        <rFont val="Arial Narrow"/>
        <family val="2"/>
      </rPr>
      <t>13.4.</t>
    </r>
    <r>
      <rPr>
        <sz val="10"/>
        <rFont val="Arial Narrow"/>
        <family val="2"/>
      </rPr>
      <t xml:space="preserve"> Dar publicidad en pagina web de cada uno de los procesos de compra de predios, siguiendo lineamientos del documento diagnostico</t>
    </r>
  </si>
  <si>
    <r>
      <rPr>
        <b/>
        <sz val="10"/>
        <rFont val="Arial Narrow"/>
        <family val="2"/>
      </rPr>
      <t>13.5.</t>
    </r>
    <r>
      <rPr>
        <sz val="10"/>
        <rFont val="Arial Narrow"/>
        <family val="2"/>
      </rPr>
      <t xml:space="preserve"> Desarrollo muestreos a los levantamientos topográficos y de evidencia fotográfica de mejoras y condiciones del predio, realizados por los profesionales.</t>
    </r>
  </si>
  <si>
    <r>
      <rPr>
        <b/>
        <sz val="10"/>
        <rFont val="Arial Narrow"/>
        <family val="2"/>
      </rPr>
      <t xml:space="preserve">13.6. </t>
    </r>
    <r>
      <rPr>
        <sz val="10"/>
        <rFont val="Arial Narrow"/>
        <family val="2"/>
      </rPr>
      <t xml:space="preserve">Seguimiento a  los procesos, requisitos para la adquisición  los predios y cumplimiento del cronograma del plan de compra . </t>
    </r>
  </si>
  <si>
    <r>
      <rPr>
        <b/>
        <sz val="10"/>
        <rFont val="Arial Narrow"/>
        <family val="2"/>
      </rPr>
      <t>13.7.</t>
    </r>
    <r>
      <rPr>
        <sz val="10"/>
        <rFont val="Arial Narrow"/>
        <family val="2"/>
      </rPr>
      <t xml:space="preserve"> Avalúos bajo criterios técnicos del IGAC.</t>
    </r>
  </si>
  <si>
    <r>
      <rPr>
        <b/>
        <sz val="10"/>
        <rFont val="Arial Narrow"/>
        <family val="2"/>
      </rPr>
      <t>13.8.</t>
    </r>
    <r>
      <rPr>
        <sz val="10"/>
        <rFont val="Arial Narrow"/>
        <family val="2"/>
      </rPr>
      <t xml:space="preserve"> Desarrollo muestreos a los levantamientos topográficos y de evidencia fotográfica de mejoras y condiciones del predio, realizados por los profesionales.</t>
    </r>
  </si>
  <si>
    <r>
      <rPr>
        <b/>
        <sz val="10"/>
        <rFont val="Arial Narrow"/>
        <family val="2"/>
      </rPr>
      <t xml:space="preserve">13.9. </t>
    </r>
    <r>
      <rPr>
        <sz val="10"/>
        <rFont val="Arial Narrow"/>
        <family val="2"/>
      </rPr>
      <t xml:space="preserve"> Revisión Jurídica de los trámites de compra por parte de la Oficina Jurídica</t>
    </r>
  </si>
  <si>
    <r>
      <rPr>
        <b/>
        <sz val="10"/>
        <rFont val="Arial Narrow"/>
        <family val="2"/>
      </rPr>
      <t>13.10.</t>
    </r>
    <r>
      <rPr>
        <sz val="10"/>
        <rFont val="Arial Narrow"/>
        <family val="2"/>
      </rPr>
      <t xml:space="preserve"> Revisión de procedimientos</t>
    </r>
  </si>
  <si>
    <r>
      <rPr>
        <b/>
        <sz val="10"/>
        <rFont val="Arial Narrow"/>
        <family val="2"/>
      </rPr>
      <t>13.11.</t>
    </r>
    <r>
      <rPr>
        <sz val="10"/>
        <rFont val="Arial Narrow"/>
        <family val="2"/>
      </rPr>
      <t xml:space="preserve"> Elaborar una directriz para la recolección necesaria de  evidencia fotográfica de las mejoras y condiciones reales existentes en los predios, y su relación con el potencial productivo del predio, con copia al expediente</t>
    </r>
  </si>
  <si>
    <r>
      <rPr>
        <b/>
        <sz val="10"/>
        <rFont val="Arial Narrow"/>
        <family val="2"/>
      </rPr>
      <t>14.1.</t>
    </r>
    <r>
      <rPr>
        <sz val="10"/>
        <rFont val="Arial Narrow"/>
        <family val="2"/>
      </rPr>
      <t xml:space="preserve"> Evaluar y ajustar (según la necesidad) los procedimientos de la dependencia</t>
    </r>
  </si>
  <si>
    <r>
      <t xml:space="preserve">
</t>
    </r>
    <r>
      <rPr>
        <b/>
        <sz val="10"/>
        <rFont val="Arial Narrow"/>
        <family val="2"/>
      </rPr>
      <t xml:space="preserve">14.2. </t>
    </r>
    <r>
      <rPr>
        <sz val="10"/>
        <rFont val="Arial Narrow"/>
        <family val="2"/>
      </rPr>
      <t xml:space="preserve">Elaborar una estrategia de incentivo a la denuncia, cultura de la legalidad e integridad.
</t>
    </r>
  </si>
  <si>
    <r>
      <rPr>
        <b/>
        <sz val="10"/>
        <rFont val="Arial Narrow"/>
        <family val="2"/>
      </rPr>
      <t>15.1.</t>
    </r>
    <r>
      <rPr>
        <sz val="10"/>
        <rFont val="Arial Narrow"/>
        <family val="2"/>
      </rPr>
      <t xml:space="preserve"> Evaluar y ajustar los procedimientos de la dependencia-</t>
    </r>
  </si>
  <si>
    <r>
      <rPr>
        <b/>
        <sz val="10"/>
        <rFont val="Arial Narrow"/>
        <family val="2"/>
      </rPr>
      <t>15.2.</t>
    </r>
    <r>
      <rPr>
        <sz val="10"/>
        <rFont val="Arial Narrow"/>
        <family val="2"/>
      </rPr>
      <t xml:space="preserve"> Formular e implementar una directriz para realizar cruces de información recolectada en FISO con las fuentes institucionales que permitan su constatación (IGAC, SISBEN, RUPD, RUPTA, RTDAF, SISPRO,  VUR, etc.).</t>
    </r>
  </si>
  <si>
    <r>
      <rPr>
        <b/>
        <sz val="10"/>
        <rFont val="Arial Narrow"/>
        <family val="2"/>
      </rPr>
      <t>15.3.</t>
    </r>
    <r>
      <rPr>
        <sz val="10"/>
        <rFont val="Arial Narrow"/>
        <family val="2"/>
      </rPr>
      <t xml:space="preserve"> Aplicar controles de calidad aleatorios al proceso de registro, categorización y calificación de los sujetos de ordenamiento, de acuerdo a información consignada en el FISO.</t>
    </r>
  </si>
  <si>
    <r>
      <rPr>
        <b/>
        <sz val="10"/>
        <rFont val="Arial Narrow"/>
        <family val="2"/>
      </rPr>
      <t>16.1.</t>
    </r>
    <r>
      <rPr>
        <sz val="10"/>
        <rFont val="Arial Narrow"/>
        <family val="2"/>
      </rPr>
      <t xml:space="preserve"> Evaluar y ajustar (según la necesidad) los procedimientos de la dependencia</t>
    </r>
  </si>
  <si>
    <r>
      <rPr>
        <b/>
        <sz val="10"/>
        <rFont val="Arial Narrow"/>
        <family val="2"/>
      </rPr>
      <t xml:space="preserve">17.2. </t>
    </r>
    <r>
      <rPr>
        <sz val="10"/>
        <rFont val="Arial Narrow"/>
        <family val="2"/>
      </rPr>
      <t xml:space="preserve">Hacer seguimiento al 100% de las iniciativas comunitarias aprobadas con recursos en cuenta de las vigencias anteriores a 2018 </t>
    </r>
  </si>
  <si>
    <r>
      <rPr>
        <b/>
        <sz val="10"/>
        <rFont val="Arial Narrow"/>
        <family val="2"/>
      </rPr>
      <t xml:space="preserve">18.1. </t>
    </r>
    <r>
      <rPr>
        <sz val="10"/>
        <rFont val="Arial Narrow"/>
        <family val="2"/>
      </rPr>
      <t xml:space="preserve">Establecer un protocolo que determine las variables y el método de calificación para seleccionar los proyectos de iniciativas comunitarias de acuerdo a criterios técnicos.
</t>
    </r>
  </si>
  <si>
    <r>
      <rPr>
        <b/>
        <sz val="10"/>
        <rFont val="Arial Narrow"/>
        <family val="2"/>
      </rPr>
      <t>19.1.</t>
    </r>
    <r>
      <rPr>
        <sz val="10"/>
        <rFont val="Arial Narrow"/>
        <family val="2"/>
      </rPr>
      <t xml:space="preserve"> Realizar control mediante matriz de seguimiento a cada proceso de ampliación y constitución de resguardos indígenas que se esten gestionando.</t>
    </r>
  </si>
  <si>
    <r>
      <rPr>
        <b/>
        <sz val="10"/>
        <rFont val="Arial Narrow"/>
        <family val="2"/>
      </rPr>
      <t xml:space="preserve">18.2. </t>
    </r>
    <r>
      <rPr>
        <sz val="10"/>
        <rFont val="Arial Narrow"/>
        <family val="2"/>
      </rPr>
      <t>Aplicar protocolo de elegibilidad y calificación a la revisión de solicitudes de iniciativas comunitarias.</t>
    </r>
  </si>
  <si>
    <r>
      <rPr>
        <b/>
        <sz val="10"/>
        <rFont val="Arial Narrow"/>
        <family val="2"/>
      </rPr>
      <t xml:space="preserve">20.1. </t>
    </r>
    <r>
      <rPr>
        <sz val="10"/>
        <rFont val="Arial Narrow"/>
        <family val="2"/>
      </rPr>
      <t>Evaluar y ajustar (según la necesidad) los procedimientos de la dependencia</t>
    </r>
  </si>
  <si>
    <r>
      <t xml:space="preserve">
</t>
    </r>
    <r>
      <rPr>
        <b/>
        <sz val="10"/>
        <rFont val="Arial Narrow"/>
        <family val="2"/>
      </rPr>
      <t xml:space="preserve">20.2. </t>
    </r>
    <r>
      <rPr>
        <sz val="10"/>
        <rFont val="Arial Narrow"/>
        <family val="2"/>
      </rPr>
      <t xml:space="preserve">Elaborar una estrategia de incentivo a la denuncia, cultura de la legalidad e integridad.
</t>
    </r>
  </si>
  <si>
    <r>
      <rPr>
        <b/>
        <sz val="10"/>
        <rFont val="Arial Narrow"/>
        <family val="2"/>
      </rPr>
      <t xml:space="preserve">20.3. </t>
    </r>
    <r>
      <rPr>
        <sz val="10"/>
        <rFont val="Arial Narrow"/>
        <family val="2"/>
      </rPr>
      <t>Formular Plan de Administración de Baldíos Recuperados.</t>
    </r>
  </si>
  <si>
    <r>
      <rPr>
        <b/>
        <sz val="10"/>
        <rFont val="Arial Narrow"/>
        <family val="2"/>
      </rPr>
      <t xml:space="preserve">20.4. </t>
    </r>
    <r>
      <rPr>
        <sz val="10"/>
        <rFont val="Arial Narrow"/>
        <family val="2"/>
      </rPr>
      <t>Capacitar en Ley 160 de 1994, Decreto 902 de 2017 y del código penal delitos contra la administración.</t>
    </r>
  </si>
  <si>
    <r>
      <rPr>
        <b/>
        <sz val="10"/>
        <rFont val="Arial Narrow"/>
        <family val="2"/>
      </rPr>
      <t xml:space="preserve">21.1. </t>
    </r>
    <r>
      <rPr>
        <sz val="10"/>
        <rFont val="Arial Narrow"/>
        <family val="2"/>
      </rPr>
      <t>Aplicar los lineamientos a la limitación de los derechos de propiedad</t>
    </r>
  </si>
  <si>
    <r>
      <rPr>
        <b/>
        <sz val="10"/>
        <rFont val="Arial Narrow"/>
        <family val="2"/>
      </rPr>
      <t xml:space="preserve">22.1. </t>
    </r>
    <r>
      <rPr>
        <sz val="10"/>
        <rFont val="Arial Narrow"/>
        <family val="2"/>
      </rPr>
      <t xml:space="preserve">Realizar diagnóstico de necesidades de personal de planta
</t>
    </r>
  </si>
  <si>
    <r>
      <rPr>
        <b/>
        <sz val="10"/>
        <rFont val="Arial Narrow"/>
        <family val="2"/>
      </rPr>
      <t xml:space="preserve">22.2. </t>
    </r>
    <r>
      <rPr>
        <sz val="10"/>
        <rFont val="Arial Narrow"/>
        <family val="2"/>
      </rPr>
      <t xml:space="preserve">Control a la implementación de la Ficha técnica de verificación de requisitos. </t>
    </r>
  </si>
  <si>
    <r>
      <rPr>
        <b/>
        <sz val="10"/>
        <rFont val="Arial Narrow"/>
        <family val="2"/>
      </rPr>
      <t>23.1.</t>
    </r>
    <r>
      <rPr>
        <sz val="10"/>
        <rFont val="Arial Narrow"/>
        <family val="2"/>
      </rPr>
      <t xml:space="preserve"> Implementación de software para el control, gestión y levantamiento de los procesos disciplinarios.</t>
    </r>
  </si>
  <si>
    <r>
      <rPr>
        <b/>
        <sz val="10"/>
        <rFont val="Arial Narrow"/>
        <family val="2"/>
      </rPr>
      <t>23.2.</t>
    </r>
    <r>
      <rPr>
        <sz val="10"/>
        <rFont val="Arial Narrow"/>
        <family val="2"/>
      </rPr>
      <t xml:space="preserve"> Digitalizar los expedientes disciplinarios, con el fin de preservar las piezas documentales y facilitar una eventual reconstrucción </t>
    </r>
  </si>
  <si>
    <r>
      <rPr>
        <b/>
        <sz val="10"/>
        <rFont val="Arial Narrow"/>
        <family val="2"/>
      </rPr>
      <t xml:space="preserve">24.1. </t>
    </r>
    <r>
      <rPr>
        <sz val="10"/>
        <rFont val="Arial Narrow"/>
        <family val="2"/>
      </rPr>
      <t>Implementación de software para el control, gestión y levantamiento de los procesos disciplinarios.</t>
    </r>
  </si>
  <si>
    <r>
      <rPr>
        <b/>
        <sz val="10"/>
        <rFont val="Arial Narrow"/>
        <family val="2"/>
      </rPr>
      <t>25.1.</t>
    </r>
    <r>
      <rPr>
        <sz val="10"/>
        <rFont val="Arial Narrow"/>
        <family val="2"/>
      </rPr>
      <t xml:space="preserve"> Crear una copia digitalizada de cada uno de los expedientes laborales</t>
    </r>
  </si>
  <si>
    <r>
      <rPr>
        <b/>
        <sz val="10"/>
        <rFont val="Arial Narrow"/>
        <family val="2"/>
      </rPr>
      <t>26.1.</t>
    </r>
    <r>
      <rPr>
        <sz val="10"/>
        <rFont val="Arial Narrow"/>
        <family val="2"/>
      </rPr>
      <t xml:space="preserve"> Diseñar y socializar la estrategia de prevención del daño Antijurídico</t>
    </r>
  </si>
  <si>
    <r>
      <rPr>
        <b/>
        <sz val="10"/>
        <rFont val="Arial Narrow"/>
        <family val="2"/>
      </rPr>
      <t xml:space="preserve">26.2. </t>
    </r>
    <r>
      <rPr>
        <sz val="10"/>
        <rFont val="Arial Narrow"/>
        <family val="2"/>
      </rPr>
      <t>Reservar la identidad para usuarios externos, del profesional de la oficina jurídica encargado de resolver un concepto jurídico o concepto de viabilidad jurídica a través de la creación de usuarios genéricos de Orfeo para la oficina.</t>
    </r>
  </si>
  <si>
    <r>
      <rPr>
        <b/>
        <sz val="10"/>
        <rFont val="Arial Narrow"/>
        <family val="2"/>
      </rPr>
      <t xml:space="preserve">27.1. </t>
    </r>
    <r>
      <rPr>
        <sz val="10"/>
        <rFont val="Arial Narrow"/>
        <family val="2"/>
      </rPr>
      <t>Actualizar normograma, incluyendo resoluciones y acuerdos del Incoder  y de la Agencia Nacional de Tierras.</t>
    </r>
  </si>
  <si>
    <r>
      <rPr>
        <b/>
        <sz val="10"/>
        <rFont val="Arial Narrow"/>
        <family val="2"/>
      </rPr>
      <t xml:space="preserve">27.2. </t>
    </r>
    <r>
      <rPr>
        <sz val="10"/>
        <rFont val="Arial Narrow"/>
        <family val="2"/>
      </rPr>
      <t>Identificar asuntos controversiales y  elaborar conceptos sobre los mismos para reducir el marco de interpretación de los funcionarios al momento de aplicar las normas.</t>
    </r>
  </si>
  <si>
    <r>
      <rPr>
        <b/>
        <sz val="10"/>
        <rFont val="Arial Narrow"/>
        <family val="2"/>
      </rPr>
      <t>28.2.</t>
    </r>
    <r>
      <rPr>
        <sz val="10"/>
        <rFont val="Arial Narrow"/>
        <family val="2"/>
      </rPr>
      <t xml:space="preserve"> Capacitar en aplicación de Manual de Cobro Coactivo</t>
    </r>
  </si>
  <si>
    <r>
      <rPr>
        <b/>
        <sz val="10"/>
        <rFont val="Arial Narrow"/>
        <family val="2"/>
      </rPr>
      <t>29.1.</t>
    </r>
    <r>
      <rPr>
        <sz val="10"/>
        <rFont val="Arial Narrow"/>
        <family val="2"/>
      </rPr>
      <t xml:space="preserve"> Supervisar la totalidad proyectos por demanda y  contestación</t>
    </r>
  </si>
  <si>
    <r>
      <rPr>
        <b/>
        <sz val="10"/>
        <rFont val="Arial Narrow"/>
        <family val="2"/>
      </rPr>
      <t xml:space="preserve">29.3. </t>
    </r>
    <r>
      <rPr>
        <sz val="10"/>
        <rFont val="Arial Narrow"/>
        <family val="2"/>
      </rPr>
      <t>Capacitar en aplicación de Manual de Prevención del daño antijurídico (Oficina jurídica)</t>
    </r>
  </si>
  <si>
    <r>
      <rPr>
        <b/>
        <sz val="10"/>
        <rFont val="Arial Narrow"/>
        <family val="2"/>
      </rPr>
      <t>30.2.</t>
    </r>
    <r>
      <rPr>
        <sz val="10"/>
        <rFont val="Arial Narrow"/>
        <family val="2"/>
      </rPr>
      <t xml:space="preserve"> Implementar clausula juramentada del contratista (persona natural o jurídica) respecto del cumplimiento de la política de transparencia y lucha contra la corrupción de la ANT.</t>
    </r>
  </si>
  <si>
    <r>
      <rPr>
        <b/>
        <sz val="10"/>
        <rFont val="Arial Narrow"/>
        <family val="2"/>
      </rPr>
      <t xml:space="preserve">30.3. </t>
    </r>
    <r>
      <rPr>
        <sz val="10"/>
        <rFont val="Arial Narrow"/>
        <family val="2"/>
      </rPr>
      <t>Gestionar la asesoría técnica para el estudio de la viabilidad de  adopción del sistema SECOP II como herramienta para la publicación de supervisión de contratos e implementar lo definido</t>
    </r>
  </si>
  <si>
    <r>
      <rPr>
        <b/>
        <sz val="10"/>
        <rFont val="Arial Narrow"/>
        <family val="2"/>
      </rPr>
      <t>30.4.</t>
    </r>
    <r>
      <rPr>
        <sz val="10"/>
        <rFont val="Arial Narrow"/>
        <family val="2"/>
      </rPr>
      <t xml:space="preserve"> Emitir una directriz en la que se prohíba la celebración de contratos simultáneos  de personas de forma directa y tercerizada con la ANT.</t>
    </r>
  </si>
  <si>
    <r>
      <rPr>
        <b/>
        <sz val="10"/>
        <rFont val="Arial Narrow"/>
        <family val="2"/>
      </rPr>
      <t>30.5.</t>
    </r>
    <r>
      <rPr>
        <sz val="10"/>
        <rFont val="Arial Narrow"/>
        <family val="2"/>
      </rPr>
      <t xml:space="preserve"> Hacer control al cumplimiento de la directriz sobre prohibición  en la celebración de contratos simultáneos  de personas de forma directa y tercerizada con la ANT.</t>
    </r>
  </si>
  <si>
    <r>
      <rPr>
        <b/>
        <sz val="10"/>
        <rFont val="Arial Narrow"/>
        <family val="2"/>
      </rPr>
      <t xml:space="preserve">31.1. </t>
    </r>
    <r>
      <rPr>
        <sz val="10"/>
        <rFont val="Arial Narrow"/>
        <family val="2"/>
      </rPr>
      <t>Cumplir los requerimientos de publicación sobre contratación pública, según normas vigentes.</t>
    </r>
  </si>
  <si>
    <r>
      <rPr>
        <b/>
        <sz val="10"/>
        <rFont val="Arial Narrow"/>
        <family val="2"/>
      </rPr>
      <t>31.2.</t>
    </r>
    <r>
      <rPr>
        <sz val="10"/>
        <rFont val="Arial Narrow"/>
        <family val="2"/>
      </rPr>
      <t xml:space="preserve"> Realizar control aleatorio a las actividades de los supervisores de contratos</t>
    </r>
  </si>
  <si>
    <r>
      <rPr>
        <b/>
        <sz val="10"/>
        <rFont val="Arial Narrow"/>
        <family val="2"/>
      </rPr>
      <t xml:space="preserve">32.1. </t>
    </r>
    <r>
      <rPr>
        <sz val="10"/>
        <rFont val="Arial Narrow"/>
        <family val="2"/>
      </rPr>
      <t xml:space="preserve">Formular, aprobar socializar e implementar los procedimientos y formatos para el ingreso y salida de bienes del Almacén. </t>
    </r>
  </si>
  <si>
    <r>
      <rPr>
        <b/>
        <sz val="10"/>
        <rFont val="Arial Narrow"/>
        <family val="2"/>
      </rPr>
      <t>33.1.</t>
    </r>
    <r>
      <rPr>
        <sz val="10"/>
        <rFont val="Arial Narrow"/>
        <family val="2"/>
      </rPr>
      <t xml:space="preserve"> Adoptar procedimientos y formatos internos de Seguridad de la Información.</t>
    </r>
  </si>
  <si>
    <r>
      <rPr>
        <b/>
        <sz val="10"/>
        <rFont val="Arial Narrow"/>
        <family val="2"/>
      </rPr>
      <t xml:space="preserve">34.1. </t>
    </r>
    <r>
      <rPr>
        <sz val="10"/>
        <rFont val="Arial Narrow"/>
        <family val="2"/>
      </rPr>
      <t>Ejecutar control a muestras selectivas de todos los pagos (compra de tierras, subsidios, convenios y demás contratos)</t>
    </r>
  </si>
  <si>
    <r>
      <rPr>
        <b/>
        <sz val="10"/>
        <rFont val="Arial Narrow"/>
        <family val="2"/>
      </rPr>
      <t xml:space="preserve">35.1. </t>
    </r>
    <r>
      <rPr>
        <sz val="10"/>
        <rFont val="Arial Narrow"/>
        <family val="2"/>
      </rPr>
      <t>Realizar 2 socializaciones del Código de auditor interno de la ANT con personal de la Oficina de control interno y personal de la entidad</t>
    </r>
  </si>
  <si>
    <t>*Auditorías de la Oficina de Control Interno.
*Implementación de usuarios y contraseñas para acceso a softwares establecidos para el seguimiento.
*Publicación de metas e indicadores de cumplimiento.</t>
  </si>
  <si>
    <t>*. En el marco de las políticas y lineamientos definidos en la Resolución 1259 del 14 de septiembre de 2017; se crea la  Mesa Técnica entre la Dirección de Gestión del ordenamiento Social de la Propiedad, la Subdirección de Sistemas de Información y la  Secretaria General  de la Agencia Nacional de Tierras.</t>
  </si>
  <si>
    <t xml:space="preserve">* Seguimiento a la gestión y respuesta de la PQRSDF.
2. Informe de seguimiento.
</t>
  </si>
  <si>
    <r>
      <rPr>
        <b/>
        <sz val="10"/>
        <rFont val="Arial Narrow"/>
        <family val="2"/>
      </rPr>
      <t>7.2.</t>
    </r>
    <r>
      <rPr>
        <sz val="10"/>
        <rFont val="Arial Narrow"/>
        <family val="2"/>
      </rPr>
      <t xml:space="preserve"> Realizar informes mensuales  sobre las condiciones de seguridad y orden público en los municipios de intervención en desarrollo de las fases de formulación e implementación de POSPR. </t>
    </r>
  </si>
  <si>
    <t>*Documentación  para la formulación de Planes de Ordenamiento Social de la Propiedad Rural en los procedimientos POSPR-P-002 Formulación de POSPR, POSPR-P-004 Implementación y Actualización de POSPR. 
* Realización de reuniones de articulación institucional y de acercamiento comunitario  en el marco de los procedimientos POSPR-P-002 Formulación de POSPR, POSPR-P-004 Implementación y Actualización de POSPR. 
*Establecimiento de Comités Técnicos Operativos de seguimiento en los convenios celebrados.
*Reuniones con representantes de la Fuerza Publica, Comités Municipales de Seguridad y otras instancias en el territorio , establecidos en el procedimiento POSPR-P-002 Formulación de POSPR, para análisis de condiciones de seguridad y orden público en los municipios de intervención en desarrollo de las fases de formulación e implementación de POSPR.</t>
  </si>
  <si>
    <t>1. Desconocimiento de la gratuidad de los tramites por parte de la población rural.
2. Escasa presencia institucional de la ANT.
3. Baja capacidad operativa para atender la demanda de solicitudes de inscripción en el RESO.  
4. Presencia de interesados en acceder al FISO y comercializarlo irregularmente (tramitadores, estafadores, políticos, empresarios, terratenientes, Grupos Armados Organizados  y Grupos de Delincuencia Organizada)</t>
  </si>
  <si>
    <t>Mecanismo adoptado y publicado</t>
  </si>
  <si>
    <t>1. Diligenciamiento de la forma SEJUT-F-001 Informe técnico de diligencia de visita previa o inspección ocular cada vez que se realiza una visita previa o inspección ocular.</t>
  </si>
  <si>
    <r>
      <rPr>
        <b/>
        <sz val="10"/>
        <rFont val="Arial Narrow"/>
        <family val="2"/>
      </rPr>
      <t>12.1.</t>
    </r>
    <r>
      <rPr>
        <sz val="10"/>
        <rFont val="Arial Narrow"/>
        <family val="2"/>
      </rPr>
      <t xml:space="preserve"> Actualización de la forma SEJUT-F-002 Acta de diligencia de visita previa o inspección ocular, para incluir más criterios técnicos que sirvan como insumo para realizar el informe técnico de diligencia de visita previa o inspección ocular.</t>
    </r>
  </si>
  <si>
    <t>Forma actualizada</t>
  </si>
  <si>
    <r>
      <rPr>
        <b/>
        <sz val="10"/>
        <rFont val="Arial Narrow"/>
        <family val="2"/>
      </rPr>
      <t xml:space="preserve">1.1. </t>
    </r>
    <r>
      <rPr>
        <sz val="10"/>
        <rFont val="Arial Narrow"/>
        <family val="2"/>
      </rPr>
      <t>Publicar listados de asistencia y actas de reunión en instancias de toma de decisión, en los niveles central y territorial.</t>
    </r>
  </si>
  <si>
    <r>
      <rPr>
        <b/>
        <sz val="10"/>
        <rFont val="Arial Narrow"/>
        <family val="2"/>
      </rPr>
      <t>1.2.</t>
    </r>
    <r>
      <rPr>
        <sz val="10"/>
        <rFont val="Arial Narrow"/>
        <family val="2"/>
      </rPr>
      <t xml:space="preserve"> Adoptar el procedimiento para la formulación de acuerdos y resoluciones de la Agencia Nacional de Tierras.</t>
    </r>
  </si>
  <si>
    <r>
      <rPr>
        <b/>
        <sz val="10"/>
        <rFont val="Arial Narrow"/>
        <family val="2"/>
      </rPr>
      <t>6.2.</t>
    </r>
    <r>
      <rPr>
        <sz val="10"/>
        <rFont val="Arial Narrow"/>
        <family val="2"/>
      </rPr>
      <t xml:space="preserve"> Aplicar encuesta de satisfacción de usuarios en la atención de solicitudes en el canal presencial y telefónico</t>
    </r>
  </si>
  <si>
    <t>Secretaría General - Servicio al Ciudadano</t>
  </si>
  <si>
    <r>
      <rPr>
        <b/>
        <sz val="10"/>
        <rFont val="Arial Narrow"/>
        <family val="2"/>
      </rPr>
      <t xml:space="preserve">14.3. </t>
    </r>
    <r>
      <rPr>
        <sz val="10"/>
        <rFont val="Arial Narrow"/>
        <family val="2"/>
      </rPr>
      <t>Coordinar la estrategia para la capacitación en Ley 160 de 1994, Decreto Ley 902 de 2017 y del código penal delitos contra la administración.</t>
    </r>
  </si>
  <si>
    <r>
      <rPr>
        <b/>
        <sz val="10"/>
        <rFont val="Arial Narrow"/>
        <family val="2"/>
      </rPr>
      <t>14.4.</t>
    </r>
    <r>
      <rPr>
        <sz val="10"/>
        <rFont val="Arial Narrow"/>
        <family val="2"/>
      </rPr>
      <t xml:space="preserve"> Ejecutar capacitaciones en Ley 160 de 1994, Decreto Ley 902 de 2017 y del código penal delitos contra la administración.</t>
    </r>
  </si>
  <si>
    <r>
      <rPr>
        <b/>
        <sz val="10"/>
        <rFont val="Arial Narrow"/>
        <family val="2"/>
      </rPr>
      <t xml:space="preserve">14.5. </t>
    </r>
    <r>
      <rPr>
        <sz val="10"/>
        <rFont val="Arial Narrow"/>
        <family val="2"/>
      </rPr>
      <t>Ejecutar  supervisión aleatoria a los actos administrativos expedidos por la dirección y subdirecciones, a partir de la actualización del procedimiento</t>
    </r>
  </si>
  <si>
    <t>Subdirección de talento Humano y Dirección de Acceso a Tierras</t>
  </si>
  <si>
    <t>N° de reuniones de mesa de trabajo</t>
  </si>
  <si>
    <t>Subdirección de Talento Humano y Oficina Jurídica</t>
  </si>
  <si>
    <r>
      <rPr>
        <b/>
        <sz val="10"/>
        <rFont val="Arial Narrow"/>
        <family val="2"/>
      </rPr>
      <t>28.1.</t>
    </r>
    <r>
      <rPr>
        <sz val="10"/>
        <rFont val="Arial Narrow"/>
        <family val="2"/>
      </rPr>
      <t xml:space="preserve"> Gestionar capacitación interna en manual de cobro coactivo </t>
    </r>
  </si>
  <si>
    <r>
      <rPr>
        <b/>
        <sz val="10"/>
        <rFont val="Arial Narrow"/>
        <family val="2"/>
      </rPr>
      <t xml:space="preserve">29.2. </t>
    </r>
    <r>
      <rPr>
        <sz val="10"/>
        <rFont val="Arial Narrow"/>
        <family val="2"/>
      </rPr>
      <t>Gestionar capacitación en aplicación de Manual de Prevención del daño antijurídico</t>
    </r>
  </si>
  <si>
    <r>
      <rPr>
        <b/>
        <sz val="10"/>
        <rFont val="Arial Narrow"/>
        <family val="2"/>
      </rPr>
      <t>30.1.</t>
    </r>
    <r>
      <rPr>
        <sz val="10"/>
        <rFont val="Arial Narrow"/>
        <family val="2"/>
      </rPr>
      <t xml:space="preserve"> Capacitar en Manual de contratación y normativa vigente.</t>
    </r>
  </si>
  <si>
    <r>
      <t xml:space="preserve">17.1. </t>
    </r>
    <r>
      <rPr>
        <sz val="10"/>
        <rFont val="Arial Narrow"/>
        <family val="2"/>
      </rPr>
      <t xml:space="preserve">Implementar   y socializar la "GUIA OPERATIVA PARA LA IMPLEMENTACIÓN DE INCIATIVAS COMUNITARIAS CON ENFOQUE DIFERENCIAL ETNICO" para las iniciativas gestionadas a partir de la vigencia 2018.  </t>
    </r>
  </si>
  <si>
    <r>
      <rPr>
        <b/>
        <sz val="10"/>
        <rFont val="Arial Narrow"/>
        <family val="2"/>
      </rPr>
      <t xml:space="preserve">5.2. </t>
    </r>
    <r>
      <rPr>
        <sz val="10"/>
        <rFont val="Arial Narrow"/>
        <family val="2"/>
      </rPr>
      <t>Adoptar un mecanismo para el trámite de situaciones de presiones indebidas y situaciones de seguridad.</t>
    </r>
  </si>
  <si>
    <t>Dilación de procesos de ampliación o constitución de resguardos para favorecer intereses de terceros sobre la protección de territorios ancestrales.</t>
  </si>
  <si>
    <t>Seguimiento a las etapas consignadas en el Decreto 1071 de 2015.</t>
  </si>
  <si>
    <t>Cronograma de capacitaciones programadas en manejo de situaciones de presión cumplido</t>
  </si>
  <si>
    <t>Gestión de capacitación en manual de cobro coactivo realizada</t>
  </si>
  <si>
    <t>Cronograma de capacitaciones programadas en manual de contratación y normativa vigente cumplido</t>
  </si>
  <si>
    <r>
      <rPr>
        <b/>
        <sz val="10"/>
        <color theme="1"/>
        <rFont val="Arial Narrow"/>
        <family val="2"/>
      </rPr>
      <t>Actividad Preventiva Ejecutada.</t>
    </r>
    <r>
      <rPr>
        <sz val="10"/>
        <color theme="1"/>
        <rFont val="Arial Narrow"/>
        <family val="2"/>
      </rPr>
      <t xml:space="preserve">
En el periodo mayo a junio, se avanzó en la elaboración y validación de los siguientes productos:
1. Suscripción del documento de acuerdo colaborativo entre ANT y la Alcaldía Municipal en los municipios de: Aracataca, Ciénaga, Fonseca, La Paz, San Juan del Cesar, Córdoba, El Guamo, Montelíbano, Puerto Libertador, San Jacinto, San José de Ure, Valencia, Zambrano, Chaparral, Florida, Planadas, Pradera, Puerto Lleras, Rioblanco.
2. Conformación del espacio de articulación interinstitucional en los municipios de:  Montelíbano, Puerto Libertador, San Jacinto, San José de Ure, Valencia, Florida, Puerto Lleras
3. Conformación del Semillero de la Tierra y el Territorio en los municipios de: Ataco, Chaparral, Florida, Planadas, Pradera, Puerto Lleras, Rioblanco. 
De lo anterior, podemos concluir que de manera acumulada para la vigencia, en  promedio se han validado el 37% de los productos programados.</t>
    </r>
  </si>
  <si>
    <r>
      <rPr>
        <b/>
        <sz val="10"/>
        <color theme="1"/>
        <rFont val="Arial Narrow"/>
        <family val="2"/>
      </rPr>
      <t xml:space="preserve">Actividad Preventiva Ejecutada. 
</t>
    </r>
    <r>
      <rPr>
        <sz val="10"/>
        <color theme="1"/>
        <rFont val="Arial Narrow"/>
        <family val="2"/>
      </rPr>
      <t>La Subdirección de Sistemas de Información de Tierras, realizó divulgación del Plan Estratégico de Tecnologías de Información y Comunicación – PETIC, Servicios de TI, Estrategia del DATO, Seguridad de la información, Estrategia de Gobierno en Línea y Modelos y Estándares, donde al inicio de cada una se abordan los temas gobierno especialmente las políticas, esto se evidencia en las presentaciones realizadas.
https://agenciadetierras-my.sharepoint.com/:f:/g/personal/erika_ladino_agenciadetierras_gov_co/EmdFmsS8QGpLnW_JJhL01aYBN4iRjTLs8J8JWkp63uksbA?e=i9Hqyv
De igual forma en las capacitaciones de FISO realizadas en territorio se ha informado la existencia de políticas de seguridad que deben cumplir los funcionarios y contratistas. De igual forma se hace la claridad en la entrega de acuerdos de confidencialidad para el acceso a los aplicativos.
https://agenciadetierras-my.sharepoint.com/:f:/g/personal/erika_ladino_agenciadetierras_gov_co/Elc2nNe5_eRMlPJJRN_gnosBIOooDqbem4DpD8axrSWWQA?e=VHDwyz</t>
    </r>
  </si>
  <si>
    <t>Observaciones de cumplimiento y/o avance II Trimestre 2018</t>
  </si>
  <si>
    <t>Observaciones de cumplimiento y/o avance I Trimestre 2018</t>
  </si>
  <si>
    <r>
      <rPr>
        <b/>
        <sz val="10"/>
        <color indexed="8"/>
        <rFont val="Arial Narrow"/>
        <family val="2"/>
      </rPr>
      <t>Actividad Preventiva Ejecutada.</t>
    </r>
    <r>
      <rPr>
        <sz val="10"/>
        <color indexed="8"/>
        <rFont val="Arial Narrow"/>
        <family val="2"/>
      </rPr>
      <t xml:space="preserve">
La OIGT elaboró la circular 012 de 15 de marzo de 2018 "recomendaciones a funcionarios y contratistas en relación con las jornadas electorales" invitando a los integrantes del equipo de trabajo de la ANT a participar como veedores y a denunciar hechos punibles que comprometan la conducta de servidores públicos y particulares que ejercen funciones públicas. Asimismo se tiene la versión preliminar  del documento "Estrategia de Incentivo de la Denuncia, Cultura de la Legalidad e Integridad"
Teniendo en cuenta que en diferentes procesos se identifica un riesgo con referencia a beneficios a terceros, se considera que se puede definir un riesgo general que aborde la afectación debido a beneficios a terceros, siendo así, se puede complementar las causas, consecuencias y acciones de acuerdo a la información ya contemplada. </t>
    </r>
  </si>
  <si>
    <r>
      <rPr>
        <b/>
        <sz val="10"/>
        <color indexed="8"/>
        <rFont val="Arial Narrow"/>
        <family val="2"/>
      </rPr>
      <t>La actividad preventiva formulada, presentó incumplimiento frente a lo planificado.</t>
    </r>
    <r>
      <rPr>
        <sz val="10"/>
        <color indexed="8"/>
        <rFont val="Arial Narrow"/>
        <family val="2"/>
      </rPr>
      <t xml:space="preserve">
Con corte al 16/05/2018 se realizó la verificación de publicación de los indicadores de los procesos, observándose que los siguientes no cuentan con indicadores publicados:
Direccionamiento Estratégico, Comunicación con grupos de interés, Evaluación del impacto del Ordenamiento Social de la Propiedad Rural, Gestión del Talento Humano, Apoyo Jurídico, Gestión Financiera y Seguimiento, Evaluación y Mejora.
Se considera que la acción de control número 3 cumple la misma función que la acción preventiva formulada.  Por otra parte la acción preventiva no fortalece la totalidad de los controles establecidos.</t>
    </r>
  </si>
  <si>
    <r>
      <rPr>
        <b/>
        <sz val="10"/>
        <color indexed="8"/>
        <rFont val="Arial Narrow"/>
        <family val="2"/>
      </rPr>
      <t>Actividad Preventiva Ejecutada.</t>
    </r>
    <r>
      <rPr>
        <sz val="10"/>
        <color indexed="8"/>
        <rFont val="Arial Narrow"/>
        <family val="2"/>
      </rPr>
      <t xml:space="preserve">
Mediante Comité Institucional de Desarrollo Administrativo se realizó la aprobación del portafolio de proyectos definido en el PETIC, específicamente en modelos de planeación.
En las evidencias se puede identificar el Modelo de planeación con los proyectos de TI definidos allí (PETIC), una presentación del contenido del PETIC con sus proyectos y el Acta de reunión del Comité Institucional de Desarrollo Administrativo donde se encuentra la aprobación de estos proyectos.
https://agenciadetierrasmy.sharepoint.com/:f:/g/personal/erika_ladino_agenciadetierras_gov_co/Eg9SOwuqJcVGtWKzp6g48BsBeUv3V-G3i0GyWMQkMrMBSg?e=kPWc0Q
Se considera importante analizar el riesgo número 4, toda vez, que este puede ser una causa de un riesgo mayor.</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</si>
  <si>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t>
    </r>
    <r>
      <rPr>
        <sz val="10"/>
        <color indexed="30"/>
        <rFont val="Arial Narrow"/>
        <family val="2"/>
      </rPr>
      <t>http://www.agenciadetierras.gov.co/wp-content/uploads/2018/05/Plan-Desarrollo-Talento-Humano-2018.pdf</t>
    </r>
    <r>
      <rPr>
        <sz val="10"/>
        <rFont val="Arial Narrow"/>
        <family val="2"/>
      </rPr>
      <t xml:space="preserve"> .  El cronograma de actividades consta de 4 lineamientos generales (Soy ANT, En llave con mi ser, Sirvo al progreso y Soy la llave al crecimiento) y 16 temáticas, entre ellas "cultura de servicio al ciudadano, en cual se tiene contemplado desarrollar las siguientes sensibilizaciones:
</t>
    </r>
    <r>
      <rPr>
        <b/>
        <sz val="10"/>
        <rFont val="Arial Narrow"/>
        <family val="2"/>
      </rPr>
      <t xml:space="preserve">1. Tratamiento de conflictos y manejo de situaciones de presión: </t>
    </r>
    <r>
      <rPr>
        <sz val="10"/>
        <rFont val="Arial Narrow"/>
        <family val="2"/>
      </rPr>
      <t>Se están adelantando actividades de construcción del cronograma con la ARL Positiva.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en manejo de situaciones de presión, sin fecha de ejecución.</t>
    </r>
  </si>
  <si>
    <r>
      <rPr>
        <b/>
        <sz val="10"/>
        <color indexed="8"/>
        <rFont val="Arial Narrow"/>
        <family val="2"/>
      </rPr>
      <t>Actividad Preventiva Ejecutada.</t>
    </r>
    <r>
      <rPr>
        <sz val="10"/>
        <color indexed="8"/>
        <rFont val="Arial Narrow"/>
        <family val="2"/>
      </rPr>
      <t xml:space="preserve">
El pasado 15/02/2018 se actualizó la Encuesta de Satisfacción, la cual  se encuentra compuesta por las siguientes preguntas:
1. ¿La actitud del agente para atender a su consulta fue? Excelente, buena, regular o mala
2. ¿Cómo califica la oportunidad en la atención por este canal?
3. El agente que lo atendió respondió a la consulta por usted formulada?
4. La información suministrada fue clara y satisfactoria?
5. Recuerda el nombre del agente que lo atendió?
6. ¿fue abordado por alguna persona de la Agencia Nacional de Tierras para ofrecerle ayuda con su trámite a cambio de dinero o beneficio personal?
Se considera importante analizar el riesgo número 6, toda vez, que este puede ser una causa de un riesgo mayor.  Por otra parte, se considera que las acciones de control y preventivas establecidas no mitigan la ocurrencia del riesgo.</t>
    </r>
  </si>
  <si>
    <r>
      <rPr>
        <b/>
        <sz val="10"/>
        <color indexed="8"/>
        <rFont val="Arial Narrow"/>
        <family val="2"/>
      </rPr>
      <t>Actividad Preventiva Ejecutada.</t>
    </r>
    <r>
      <rPr>
        <sz val="10"/>
        <color indexed="8"/>
        <rFont val="Arial Narrow"/>
        <family val="2"/>
      </rPr>
      <t xml:space="preserve">
El  Equipo de Servicio al Ciudadano ha gestionado la aplicación de encuestas a los distintos ciudadanos que a diario se contactan con la Agencia Nacional de Tierras, en los canales presencial y telefónico.  Es así como 5.939  de los 8.555 ciudadanos asesorados, han diligenciado encuestas.  Esta información se presenta en el informe mensual de gestión de la operación del Centro de Contacto.
Se verificó  en el informe del centro de contacto del mes de marzo los resultados de aplicación de la encuesta de satisfacción actualizada, observándose lo siguiente:
Gestión canal telefónico: Contiene el resultado de la encuesta de satisfacción aplicada en el mes marzo, sin embargo las estadísticas solo hacen referencia a  4 de las 6 preguntas de las que consta la encuesta actualizada.
Gestión del PBX: No se observó resultado de aplicación de la encuesta actualizada.
Gestión Canal Presencial: Contiene el resultado de la encuesta de satisfacción aplicada en el mes marzo, sin embargo las estadísticas solo hacen referencia a  4 de las 6 preguntas de las que consta la encuesta actualizada.
Gestión Virtual: No se observó resultado de aplicación de la encuesta actualizada.
Gestión respuestas canal escrito: No se observó resultado de aplicación de la encuesta actualizada.
Se considera importante analizar el riesgo número 6, toda vez, que este puede ser una causa de un riesgo mayor.  Por otra parte, se considera que las acciones de control y preventivas establecidas no mitigan la ocurrencia del riesgo.</t>
    </r>
  </si>
  <si>
    <r>
      <t xml:space="preserve">Actividad Preventiva Ejecutada.
</t>
    </r>
    <r>
      <rPr>
        <sz val="10"/>
        <rFont val="Arial Narrow"/>
        <family val="2"/>
      </rPr>
      <t>El avance en la generación de la información insumo para la formulación de Planes de Ordenamiento Social de la Propiedad Rural, es medido a través de la elaboración y validación de los 28 productos definidos para la fase de formulación de POSPR en cada municipio programado en la vigencia.  Para el año 2018, se programan para su intervención los siguientes (20) municipios: Aracataca, Ciénaga, Fonseca, La Paz, San Juan del Cesar, Córdoba, El Guamo, Monte Líbano, Puerto Libertador, San Jacinto, San José de Uré, Valencia, Zambrano, Ataco, Chaparral, Florida, Planadas, Pradera, Puerto Lleras, Rioblanco, en el marco de los convenios con PNUD y OIM.  Con los mencionados 20 municipios, durante el primer cuatrimestre de 2018 se avanzó la elaboración y validación de los siguientes productos: 
i) Conformación del expediente territorial para los 20 municipios.
ii) Solicitud de certificados de presencia de comunidades y territorios étnicos: En los 20 municipios.
iii) Conformación del directorio de actores institucionales y comunitarios en el territorio: En los siguientes 8 municipios del escenario Córdoba – Bolívar:  El Guamo, Monte Líbano, Puerto Libertador, San Jacinto, San José de Uré, Valencia, Zambrano  
Con los anteriores resultados podemos informar que se cuenta con el 100% de productos programados y validados a la fecha, conforme la ruta para la formulación e implementación de POSP en los 20 municipios programados, en la vigencia 2018.</t>
    </r>
  </si>
  <si>
    <r>
      <rPr>
        <b/>
        <sz val="10"/>
        <rFont val="Arial Narrow"/>
        <family val="2"/>
      </rPr>
      <t>Actividad Preventiva Ejecutada.</t>
    </r>
    <r>
      <rPr>
        <sz val="10"/>
        <rFont val="Arial Narrow"/>
        <family val="2"/>
      </rPr>
      <t xml:space="preserve">
En el periodo, enero abril se realizaron 6 reportes de análisis y monitoreo de las condiciones de seguridad, es decir un reporte por cada escenarios donde la ANT, a través de la SPO, realiza intervenciones en territorio para la Formulación e Implementación de POSPR:. En este sentido, se realizó reporte de la Matriz de análisis de Riegos Municipal para los escenarios . Antioquia ( 5 municipios); Mojana (11 municipios), Bogotá 2 (6 municipios); Caribe (7 municipios), Córdoba-  Bolívar (8 municipios) y  para el municipio de Ovejas. Adicionalmente, se elaboró el  informe de Contexto y Seguridad  Antioquia 2018, en el cual se presenta el análisis de las condiciones de seguridad en este escenario, a partir de la visita a campo realizada por la SPO. a los municipios de Cáceres, Ituango, Valdivia, Tarazá- 
También se realizaron reuniones de articulación con Fuerza Pública y otras entidades de las cuales se derivaron los siguientes informes:
-Reunión entre los Equipos catastrales, de sistemas de Información de la ANT y el equipo geográfico y de información de Descontamina Colombia, para la socialización de necesidades para el intercambio de información en relación con la intervención de desminado en Colombia y presencia de MAP/MUSE/AEI  
-Reunión con el equipo de Halo Trust operador de desminado asignado para áreas dentro de los municipios del escenario Bogotá 2 de la ANT, para intercambio de información en relación con intervención de desminado humanitario.
-Reunión del Equipo Regional y asesor seguridad y contexto de la SPO ANT con la Policía Nacional DEMAG para verificación y validación de asuntos de Seguridad para el escenario Caribe Norte, y validación de matriz de riesgo para intervención. 
-Reunión Equipo Base Municipal y asesor Seguridad y Contexto SPO ANT para verificación y validación de la situación de seguridad con autoridades de orden municipal de Ovejas, Sucre que afecte la intervención en el municipio y la implementación de la Estrategia de los Planes de Ordenamiento Social de la Propiedad Rural. 
PARTICIPANTES.
-Reunión con los Líderes de Equipo Regional MOJANA y CÓRDOBA-BOLÍVAR para verificación de asuntos de seguridad. Sede UGT Montería .</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</si>
  <si>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t>
    </r>
    <r>
      <rPr>
        <sz val="10"/>
        <color indexed="30"/>
        <rFont val="Arial Narrow"/>
        <family val="2"/>
      </rPr>
      <t>http://www.agenciadetierras.gov.co/wp-content/uploads/2018/05/Plan-Desarrollo-Talento-Humano-2018.pdf</t>
    </r>
    <r>
      <rPr>
        <sz val="10"/>
        <rFont val="Arial Narrow"/>
        <family val="2"/>
      </rPr>
      <t xml:space="preserve"> .  El cronograma de actividades consta de 4 lineamientos generales (Soy ANT, En llave con mi ser, Sirvo al progreso y Soy la llave al crecimiento) y 16 temáticas, entre ellas "cultura de servicio al ciudadano, en cual se tiene contemplado desarrollar las siguientes sensibilizaciones:
</t>
    </r>
    <r>
      <rPr>
        <b/>
        <sz val="10"/>
        <rFont val="Arial Narrow"/>
        <family val="2"/>
      </rPr>
      <t xml:space="preserve">1. Tratamiento de conflictos y manejo de situaciones de presión: </t>
    </r>
    <r>
      <rPr>
        <sz val="10"/>
        <rFont val="Arial Narrow"/>
        <family val="2"/>
      </rPr>
      <t>Se están adelantando actividades de construcción del cronograma con la ARL Positiva.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en manejo de situaciones de presión, sin fecha de ejecución asignada.</t>
    </r>
  </si>
  <si>
    <r>
      <rPr>
        <b/>
        <sz val="10"/>
        <rFont val="Arial Narrow"/>
        <family val="2"/>
      </rPr>
      <t>Actividad Preventiva Ejecutada.</t>
    </r>
    <r>
      <rPr>
        <sz val="10"/>
        <rFont val="Arial Narrow"/>
        <family val="2"/>
      </rPr>
      <t xml:space="preserve">
En las capacitaciones realizadas en las unidades de gestión territorial se ha sensibilizado a los servidores públicos sobre las sanciones a las que se encuentran sometidos por manipulación de la información.
En materia de capacitación se encuentran los temas expuestos y normas abordadas sobre el tema de alteración o modificación.
https://agenciadetierras-my.sharepoint.com/:f:/g/personal/erika_ladino_agenciadetierras_gov_co/Elc2nNe5_eRMlPJJRN_gnosBIOooDqbem4DpD8axrSWWQA?e=VHDwyz
Se considera importante se analicen los riesgos 7 y 9, toda vez, que podrían estar tratando la misma temati ca.</t>
    </r>
  </si>
  <si>
    <r>
      <rPr>
        <b/>
        <sz val="10"/>
        <rFont val="Arial Narrow"/>
        <family val="2"/>
      </rPr>
      <t>Actividad Preventiva Ejecutada.</t>
    </r>
    <r>
      <rPr>
        <sz val="10"/>
        <rFont val="Arial Narrow"/>
        <family val="2"/>
      </rPr>
      <t xml:space="preserve">
De acuerdo con las directrices establecidas en los convenios de intercambio de información se realizan los cruces respectivos para cada aspirante según solicitud de inscripción en el Registro de Sujetos de Ordenamiento RESO a través del diligenciamiento del FISO, para lo cual al momento de la valoración se consulta el aplicativo "Baldíos Persona Natural" ingresando el número de identificación del aspirante y este cruza con las bases de datos:
CONSULTA EN REGISTRADURIA
CONSULTA EN APLICATIVOS DE BALDIOS
CONSULTA EN BASE DE DATOS INCODER - INCORA
CONSULTA EN BASES DE DATOS DEL IGAC
CONSULTA EN BASES DEL DATOS DEL RUPTA
CONSULTA EN RNI (RED NACIONAL DE INFORMACION) RUV- SIPOD-SIV-SIRAV
CONSULTA EN BASES DE DATOS DEL SISBEN
CONSULTA EN BASES DE DATOS DE LA DIAN
CONSULTA EN BASES DE DATOS DEL SIGEP
Se accede a través de la URL: http://baldios.agenciadetierras.gov.co/persona_natural/web/tbpn/Administracion/Consultas/consultaBD.aspx
Igualmente, en el proceso de valoración se consulta el Portal de la Ventanilla Única de Registro VUR, dispuesto por la Superintendencia de Notariado y Registro: https://www.vur.gov.co/</t>
    </r>
  </si>
  <si>
    <r>
      <rPr>
        <b/>
        <sz val="10"/>
        <color indexed="8"/>
        <rFont val="Arial Narrow"/>
        <family val="2"/>
      </rPr>
      <t>Actividad Preventiva Ejecutada.</t>
    </r>
    <r>
      <rPr>
        <sz val="10"/>
        <color indexed="8"/>
        <rFont val="Arial Narrow"/>
        <family val="2"/>
      </rPr>
      <t xml:space="preserve">
Se realizaron campañas de socialización al interior de la entidad, específicamente en estrategia del dato,  seguridad de la información  Plan estratégico de tecnologías y comunicaciones, donde al inicio de cada una se abordan los temas gobierno especialmente las políticas, esto se evidencia en las presentaciones realizadas.
https://agenciadetierras-my.sharepoint.com/:f:/g/personal/erika_ladino_agenciadetierras_gov_co/EmdFmsS8QGpLnW_JJhL01aYBN4iRjTLs8J8JWkp63uksbA?e=i9Hqyv
De igual forma en las capacitaciones de FISO realizadas en territorio se ha informado la existencia de políticas de seguridad que deben cumplir los funcionarios y contratistas. De igual forma se hace la claridad en la entrega de acuerdos de confidencialidad para el acceso a los aplicativos.
https://agenciadetierras-my.sharepoint.com/:f:/g/personal/erika_ladino_agenciadetierras_gov_co/Elc2nNe5_eRMlPJJRN_gnosBIOooDqbem4DpD8axrSWWQA?e=VHDwyz
Se considera que los riesgos 8, 9 y 10, son causas de un riesgo mayor.</t>
    </r>
  </si>
  <si>
    <r>
      <rPr>
        <b/>
        <sz val="10"/>
        <color indexed="8"/>
        <rFont val="Arial Narrow"/>
        <family val="2"/>
      </rPr>
      <t>Actividad Preventiva Ejecutada.</t>
    </r>
    <r>
      <rPr>
        <sz val="10"/>
        <color indexed="8"/>
        <rFont val="Arial Narrow"/>
        <family val="2"/>
      </rPr>
      <t xml:space="preserve">
Se suscribió el convenio MYR-079-877 de 2018 con OIM, el cual tiene como objeto la cooperación técnica para avanzar en el fortalecimiento de la seguridad jurídica de las tierras rurales enfocada a la superación de las condiciones de pobreza y a la superación de las limitaciones de tenencia formal de la tierra por la población rural.
Se recomienda analizar la formulación de los controles y actividades preventivas.</t>
    </r>
  </si>
  <si>
    <r>
      <rPr>
        <b/>
        <sz val="10"/>
        <rFont val="Arial Narrow"/>
        <family val="2"/>
      </rPr>
      <t>La actividad preventiva formulada, presentó incumplimiento frente a lo planificado.</t>
    </r>
    <r>
      <rPr>
        <sz val="10"/>
        <rFont val="Arial Narrow"/>
        <family val="2"/>
      </rPr>
      <t xml:space="preserve">
A la fecha se tiene el SharePoint implementado como herramienta para realizar el seguimiento e identificar los tiempos de respuesta a 800 procesos agrarios aproximadamente; no obstante, la Subdirección de Sistemas de información desarrolló el módulo de procesos agrarios dentro del Sistema Integrado de Tierras - SIT y a la fecha el módulo está en la etapa de pruebas.</t>
    </r>
  </si>
  <si>
    <r>
      <t xml:space="preserve">La actividad preventiva formulada, presentó incumplimiento frente a lo planificado.
</t>
    </r>
    <r>
      <rPr>
        <sz val="10"/>
        <color theme="1"/>
        <rFont val="Arial Narrow"/>
        <family val="2"/>
      </rPr>
      <t xml:space="preserve">
Se observó memorando 20181000613841 del 24/07/2018 por medio del cual, la OIGT no dio aprobación a la modificación de la acción 5.1 del Mapa de riesgos V1.
Sin embargo, la Secretaria General suministra el plan de trabajo de capacitación para el 2018, en el que se incluyen temas de tratamiento de conflictos, estatuto anticorrupción.
Por otro lado la Secretaría General suministra soportes de implementación a la acción de control definida, tales como ( informe de PQRSD trimestral, correos electrónicos de seguimiento ala gestión de Orfeo)
</t>
    </r>
  </si>
  <si>
    <r>
      <t xml:space="preserve">Actividad Preventiva Ejecutada.
</t>
    </r>
    <r>
      <rPr>
        <sz val="10"/>
        <color theme="1"/>
        <rFont val="Arial Narrow"/>
        <family val="2"/>
      </rPr>
      <t xml:space="preserve">La Dependencia suministró el link http://www.agenciadetierras.gov.co/servicio-al-ciudadano/participacion-ciudadana/rendicion-de-cuentas/rendicion-de-cuentas-2017/, en el que se observan los siguientes soportes (Estrategia de Rendición de cuentas de la vigencia 2017, Informe proceso de Rendición de cuenta,  la cual se llevó a cabo el 16/03/2018, Informe rendición de cuentas construcción de paz Nov 2016- Mayo 2018). 
</t>
    </r>
  </si>
  <si>
    <r>
      <rPr>
        <b/>
        <sz val="10"/>
        <rFont val="Arial Narrow"/>
        <family val="2"/>
      </rPr>
      <t>Actividad Preventiva Ejecutada.</t>
    </r>
    <r>
      <rPr>
        <sz val="10"/>
        <rFont val="Arial Narrow"/>
        <family val="2"/>
      </rPr>
      <t xml:space="preserve">
Se realizaron campañas de socialización al interior de la entidad, específicamente en servicios TIC se informó a los usuarios sobre temas de gratuidad.
https://agenciadetierras-my.sharepoint.com/:f:/g/personal/erika_ladino_agenciadetierras_gov_co/EmdFmsS8QGpLnW_JJhL01aYBN4iRjTLs8J8JWkp63uksbA?e=i9Hqyv
De igual forma en las capacitaciones de FISO realizadas en territorio se ha realizado la claridad.
https://agenciadetierrasmy.sharepoint.com/:f:/g/personal/erika_ladino_agenciadetierras_gov_co/Elc2nNe5_eRMlPJJRN_gnosBIOooDqbem4DpD8axrSWWQA?e=VHDwyz
Se considera necesario analizar las actividades de preventivas  planificadas, toda vez que no fortalecen los controles. establecidos</t>
    </r>
  </si>
  <si>
    <r>
      <rPr>
        <b/>
        <sz val="10"/>
        <rFont val="Arial Narrow"/>
        <family val="2"/>
      </rPr>
      <t>Actividad Preventiva Ejecutada.</t>
    </r>
    <r>
      <rPr>
        <sz val="10"/>
        <rFont val="Arial Narrow"/>
        <family val="2"/>
      </rPr>
      <t xml:space="preserve">
Se realizaron 22 capacitaciones por parte de la Subdirección de Sistemas de Información de Tierras, de las cuales suministraron los respectivos soportes de asistencia.
</t>
    </r>
  </si>
  <si>
    <r>
      <t xml:space="preserve">La actividad preventiva formulada, presentó incumplimiento frente a lo planificado.
</t>
    </r>
    <r>
      <rPr>
        <sz val="10"/>
        <color theme="1"/>
        <rFont val="Arial Narrow"/>
        <family val="2"/>
      </rPr>
      <t xml:space="preserve">Se observó memorando 20181000613841 del 24/07/2018 por medio del cual, la OIGT no dio aprobación a la modificación de la programación de la acción 11.2 del Mapa de riesgos V1.
Sin embargo la dependencia manifiesta que "A la fecha se tiene el SharePoint implementado como herramienta para realizar el seguimiento e identificar los tiempos de respuesta a 800 procesos agrarios aproximadamente; no obstante, la Subdirección de Sistemas de información desarrolló el módulo de procesos agrarios dentro del Sistema Integrado de Tierras - SIT y a la fecha el módulo está en la etapa de pruebas. Para la evidencia se adjunta pantallazos de SharePoint y el correo solicitando los usuarios para pruebas."
</t>
    </r>
  </si>
  <si>
    <r>
      <rPr>
        <b/>
        <sz val="10"/>
        <color theme="1"/>
        <rFont val="Arial Narrow"/>
        <family val="2"/>
      </rPr>
      <t>Actividad preventiva eliminada.</t>
    </r>
    <r>
      <rPr>
        <sz val="10"/>
        <color theme="1"/>
        <rFont val="Arial Narrow"/>
        <family val="2"/>
      </rPr>
      <t xml:space="preserve">
Se observó memorando 20181000613841 del 24/07/2018 por medio del cual la OIGT dio aprobación a la eliminación de la acción 1.1 del Mapa de riesgos V1, asignada a la Oficina de Control Interno</t>
    </r>
  </si>
  <si>
    <r>
      <rPr>
        <b/>
        <sz val="10"/>
        <rFont val="Arial Narrow"/>
        <family val="2"/>
      </rPr>
      <t>La actividad preventiva formulada, presentó incumplimiento frente a lo planificado.</t>
    </r>
    <r>
      <rPr>
        <sz val="10"/>
        <rFont val="Arial Narrow"/>
        <family val="2"/>
      </rPr>
      <t xml:space="preserve">
Se realizará la solicitud de modificación de la acción preventiva de este riesgo, teniendo en cuenta que la Resolución 084 de 2018, delegó a las UGT adelantar y decidir la fase administrativa del procedimiento único; por lo tanto, la delegación es para adelantar los procesos agrarios implementando el Decreto Ley 902 de 2017 y los procedimientos que están dentro del proceso de Seguridad Jurídica sobre la titularidad de la Tierra y los Territorios ", no se pueden modificar ya que estos están diseñados teniendo en cuenta el Decreto 1071 de 2015; por lo anterior, no se puede establecer las funciones y competencias de las UGT en dichos procedimientos ya que a la fecha no tienen competencias delegadas.</t>
    </r>
  </si>
  <si>
    <r>
      <rPr>
        <b/>
        <sz val="10"/>
        <color indexed="8"/>
        <rFont val="Arial Narrow"/>
        <family val="2"/>
      </rPr>
      <t>Actividad Preventiva Ejecutada.</t>
    </r>
    <r>
      <rPr>
        <sz val="10"/>
        <color indexed="8"/>
        <rFont val="Arial Narrow"/>
        <family val="2"/>
      </rPr>
      <t xml:space="preserve">
Se observó la relación de control de  la totalidad de los actos administrativos proferidos por la subdirección de procesos agrarios y gestión jurídica, la cual contiene 121  autos y 21 resoluciones con corte a 24/04/2018 y 25/04/2018 respectivamente.</t>
    </r>
  </si>
  <si>
    <r>
      <rPr>
        <b/>
        <sz val="10"/>
        <color theme="1"/>
        <rFont val="Arial Narrow"/>
        <family val="2"/>
      </rPr>
      <t xml:space="preserve">Actividad Preventiva Ejecutada. </t>
    </r>
    <r>
      <rPr>
        <sz val="10"/>
        <color theme="1"/>
        <rFont val="Arial Narrow"/>
        <family val="2"/>
      </rPr>
      <t xml:space="preserve">
Se observó memorando 20181000613841 del 24/07/2018 por medio del cual, la OIGT dio aprobación a la modificación de la acción preventiva 11.4 del Mapa de riesgos V1.
Para el programa de formalización de la propiedad privada rural, se viene realizando desde principio de año el diligenciamiento de la matriz de correcciones y modificaciones, las cuales son diligenciadas por los contratistas a nivel nacional y territorial cada vez que se encuentra alguna inconsistencia o diferencia de información entre el certificado de tradición y libertad y el SIG "sistema de Información Geográfica", dichas matrices se adjuntan como evidencia. Adicionalmente, en julio del presente año se implementaron las matrices de los productos y salidas no conformes; por lo tanto, se envío correo a la oficina de planeación evidenciando que para el mes de julio no se encontraron productos no conformes, dicho correo se anexa como evidencia.
Así mismo, la dependencia suministró soportes en cuanto la implementación de la acción de control definida del Sistema de Información geográfica y el consolidado de control de actos administrativos proferidos por la Subdirección de procesos agrarios y gestión jurídica, el cual cuenta con 52 resoluciones y 392 autos suscritos y revisados por los líderes de cada proceso.</t>
    </r>
  </si>
  <si>
    <r>
      <rPr>
        <b/>
        <sz val="10"/>
        <rFont val="Arial Narrow"/>
        <family val="2"/>
      </rPr>
      <t xml:space="preserve">La actividad preventiva formulada, presentó incumplimiento frente a lo planificado.
</t>
    </r>
    <r>
      <rPr>
        <sz val="10"/>
        <rFont val="Arial Narrow"/>
        <family val="2"/>
      </rPr>
      <t xml:space="preserve">
Se observó una pauta radial, la cual es trasmitida en los intermedios de los partidos de fútbol.  Sin embargo, la pauta radial no hace referencia a los servicios definidos por la agencia. </t>
    </r>
  </si>
  <si>
    <r>
      <rPr>
        <b/>
        <sz val="10"/>
        <color indexed="8"/>
        <rFont val="Arial Narrow"/>
        <family val="2"/>
      </rPr>
      <t>Actividad Preventiva Ejecutada.</t>
    </r>
    <r>
      <rPr>
        <sz val="10"/>
        <color indexed="8"/>
        <rFont val="Arial Narrow"/>
        <family val="2"/>
      </rPr>
      <t xml:space="preserve">
La Dirección de Gestión Jurídica de Tierras informó que cada vez que se realiza una visita previo o inspección ocular (pruebas levantadas para el proceso agrario) se cuenta con la forma "SEJUT-F-001 INFORME TÉCNICO DE DILIGENCIA DE VISITA PREVIA O INSPECCIÓN OCULAR", en la cual están establecidos los criterios técnicos que debe llevar el informe para ser parte de las pruebas del proceso, y así controlar el levantamiento de información en campo. Desde el mes de enero al 30 de abril no se han realizado visitas previas o inspecciones oculares; por lo tanto no se anexan evidencias de dicho control.</t>
    </r>
  </si>
  <si>
    <r>
      <t xml:space="preserve">La actividad preventiva formulada, presentó incumplimiento frente a lo planificado.
</t>
    </r>
    <r>
      <rPr>
        <sz val="10"/>
        <color indexed="8"/>
        <rFont val="Arial Narrow"/>
        <family val="2"/>
      </rPr>
      <t xml:space="preserve">La Dirección de Acceso a Tierras mediante trabajo conjunto con la Dirección de Asuntos Étnicos ha adelantado actividades para la actualización del procedimiento ACCTI-P-010 COMPRA DIRECTA DE PREDIOS, con el objetivo de generar un procedimiento donde se involucran las actividades de compra directa de predios por parte de la Dirección de Asuntos Étnicos, se remitió el documento borrador, para verificación y ajuste en lo pertinente por pate de dicha Dirección, acto posterior se generará el flujograma del mismo, se publicará y socializará.
Frente a la aplicación del procedimiento ACCTI-P-010 se observaron  los expedientes de los predios:
Alaska San Bernardo: Complementación estudios de títulos y Forma Unificada de Visita de caracterización
Bella Vista: Estudio preliminar y complementario de título y Forma Unificada de Visita de caracterización e Informe Técnico 
Ginebra: Complementación estudios de títulos y Forma Unificada de Visita de caracterización
La Italiana: Estudio preliminar y complementario de título y Forma Unificada de Visita de caracterización
Se recomienda agilizar la adopción y publicación del documento elaborado. </t>
    </r>
  </si>
  <si>
    <r>
      <rPr>
        <b/>
        <sz val="10"/>
        <color indexed="8"/>
        <rFont val="Arial Narrow"/>
        <family val="2"/>
      </rPr>
      <t>La actividad preventiva formulada, presentó incumplimiento frente a lo planificado.</t>
    </r>
    <r>
      <rPr>
        <sz val="10"/>
        <color indexed="8"/>
        <rFont val="Arial Narrow"/>
        <family val="2"/>
      </rPr>
      <t xml:space="preserve">
La OIGT adjunta soporte de la mesa "compra de predios en Patía y Balboa Mesa Afro caucana, ANUC- Cauca y ANT" realizada el 21 de marzo: La OIGT no ha sido invitada a otras mesas.
Durante el primer trimestre no sean desarrollado mesas de trabajo para la compra de predios. Estas mesas se tienen inicialmente estipuladas para los casos donde se genere como resultado del estudio realizando donde se determina que existe sobre posición frente a predios determinados para comunidades indígenas. 
Se recomienda ajustar la cantidad y unidad de del indicador, teniendo en cuenta que en parte de la  ejecución de la actividad  esta sujeta a la demanda y otra por oferta institucional.</t>
    </r>
  </si>
  <si>
    <r>
      <rPr>
        <b/>
        <sz val="10"/>
        <rFont val="Arial Narrow"/>
        <family val="2"/>
      </rPr>
      <t>La actividad preventiva formulada, presentó incumplimiento frente a lo planificado.</t>
    </r>
    <r>
      <rPr>
        <sz val="10"/>
        <rFont val="Arial Narrow"/>
        <family val="2"/>
      </rPr>
      <t xml:space="preserve">
La actividad no reportó avance para el periodo evaluado.</t>
    </r>
  </si>
  <si>
    <r>
      <t xml:space="preserve">Actividad preventiva modificada.
</t>
    </r>
    <r>
      <rPr>
        <sz val="10"/>
        <rFont val="Arial Narrow"/>
        <family val="2"/>
      </rPr>
      <t xml:space="preserve">
Se observó memorando 20181000613841 del 24/07/2018 por medio del cual, la OIGT dio aprobación a la modificación de la programación de la unidad de medida de la acción preventiva 13.3 del Mapa de riesgos V1, quedando programado su cumplimiento para el III trimestre de 2018.</t>
    </r>
    <r>
      <rPr>
        <b/>
        <sz val="10"/>
        <rFont val="Arial Narrow"/>
        <family val="2"/>
      </rPr>
      <t xml:space="preserve">
</t>
    </r>
  </si>
  <si>
    <r>
      <t xml:space="preserve">Actividad Preventiva Ejecutada. 
</t>
    </r>
    <r>
      <rPr>
        <sz val="10"/>
        <rFont val="Arial Narrow"/>
        <family val="2"/>
      </rPr>
      <t>Se observó Reporte de actividades, avances y productos generados 2018, en el que se observó el avance en cuanto el control a los levantamientos topográficos que se han realizado</t>
    </r>
  </si>
  <si>
    <r>
      <rPr>
        <b/>
        <sz val="10"/>
        <rFont val="Arial Narrow"/>
        <family val="2"/>
      </rPr>
      <t xml:space="preserve">Actividad Preventiva Ejecutada.
</t>
    </r>
    <r>
      <rPr>
        <sz val="10"/>
        <rFont val="Arial Narrow"/>
        <family val="2"/>
      </rPr>
      <t xml:space="preserve">
La Dirección de Asunto Étnicos informó que actualmente el IGAG realiza todos los avalúos comerciales dentro del proceso de compra, a través  de un convenio suscrito con la ANT,  de igual forma dentro del procedimiento establecido se cuenta  con un profesional   quien revisa y hace un control de calidad del avalúo  que envía   el IGAC.</t>
    </r>
  </si>
  <si>
    <r>
      <rPr>
        <b/>
        <sz val="10"/>
        <rFont val="Arial Narrow"/>
        <family val="2"/>
      </rPr>
      <t>Actividad Preventiva Ejecutada.</t>
    </r>
    <r>
      <rPr>
        <sz val="10"/>
        <rFont val="Arial Narrow"/>
        <family val="2"/>
      </rPr>
      <t xml:space="preserve">
La Dirección de Asunto Étnicos informó que dentro del procedimiento de Compras la viabilidad jurídica  esta a cargo de la Oficina Jurídica de la ANT quien revisa  cada uno de los expedientes. </t>
    </r>
  </si>
  <si>
    <r>
      <rPr>
        <b/>
        <sz val="10"/>
        <rFont val="Arial Narrow"/>
        <family val="2"/>
      </rPr>
      <t xml:space="preserve">Actividad Preventiva Ejecutada.
</t>
    </r>
    <r>
      <rPr>
        <sz val="10"/>
        <rFont val="Arial Narrow"/>
        <family val="2"/>
      </rPr>
      <t xml:space="preserve">
El concepto de viabilidad jurídica es parte del procedimiento de compra de predios. Se puede evidenciar en los procesos de compra que durante la presente vigencia han surtido esta etapa. La DAE suministró concepto de viabilidad jurídica del predio Madrigal o Chorroseco mediante memorando 20181030123733 del 08/08/2018.
Si bien la actividad fue ejecutada dentro del periodo de evaluación del presente seguimiento, ésta no fue cumplida de acuerdo al programador trimestral.</t>
    </r>
  </si>
  <si>
    <r>
      <rPr>
        <b/>
        <sz val="10"/>
        <rFont val="Arial Narrow"/>
        <family val="2"/>
      </rPr>
      <t>Actividad Preventiva Ejecutada.</t>
    </r>
    <r>
      <rPr>
        <sz val="10"/>
        <rFont val="Arial Narrow"/>
        <family val="2"/>
      </rPr>
      <t xml:space="preserve">
La Oficina de Planeación articuló y acompañó el análisis y ajustes del procedimiento de ACCTI-P-010  Compra Directo de Predios, el cual  fue revisado de manera muy minuciosa y con la participación de todas las instancias que se involucran en el mismo, hasta llegar al documento oficial aprobado por las Direcciones de Acceso a Tierras y Asuntos Étnicos, la Oficina Jurídica y la Subdirección Administrativa y Financiera. El documento final se encuentra en la intranet- SIG.</t>
    </r>
  </si>
  <si>
    <r>
      <rPr>
        <b/>
        <sz val="10"/>
        <color indexed="8"/>
        <rFont val="Arial Narrow"/>
        <family val="2"/>
      </rPr>
      <t>La actividad preventiva formulada, presentó incumplimiento frente a lo planificado.</t>
    </r>
    <r>
      <rPr>
        <sz val="10"/>
        <color indexed="8"/>
        <rFont val="Arial Narrow"/>
        <family val="2"/>
      </rPr>
      <t xml:space="preserve">
Se aportó el documento  control "evaluación y ajuste de procedimientos" en el cual se evidencia  el estudio y análisis realizado a los 12 procedimientos pertenecientes al proceso de Acceso a Tierras, en el cual se establece lo siguiente: 
1. El 25% de los procedimientos se encuentran actualizados con fecha del año 2018 
2. El 16,67% de los procedimientos se actualizaron fueron actualizados en diciembre de 2017 
3. El 8,33% se encuentra vigente 
4. El 50% de los procedimientos se encuentran en proceso de actualización, y los cuales tienen fecha proyectada de generar su publicación en el segundo trimestre del año en curso 
Se recomienda agilizar la actualización y publicación de los procedimiento. </t>
    </r>
  </si>
  <si>
    <r>
      <rPr>
        <b/>
        <sz val="10"/>
        <color indexed="8"/>
        <rFont val="Arial Narrow"/>
        <family val="2"/>
      </rPr>
      <t>Actividad Preventiva Ejecutada.</t>
    </r>
    <r>
      <rPr>
        <sz val="10"/>
        <color indexed="8"/>
        <rFont val="Arial Narrow"/>
        <family val="2"/>
      </rPr>
      <t xml:space="preserve">
La OIGT elaboró la circular 012 de 15 de marzo de 2018 "recomendaciones a funcionarios y contratistas en relación con las jornadas electorales" invitando a los integrantes del equipo de trabajo de la ANT a participar como veedores y a denunciar hechos punibles que comprometan la conducta de servidores públicos y particulares que ejercen funciones públicas. Asimismo se tiene la versión preliminar  del documento "Estrategia de Incentivo de la Denuncia, Cultura de la Legalidad e Integridad"</t>
    </r>
  </si>
  <si>
    <r>
      <rPr>
        <b/>
        <sz val="10"/>
        <rFont val="Arial Narrow"/>
        <family val="2"/>
      </rPr>
      <t>Actividad Preventiva Ejecutada.</t>
    </r>
    <r>
      <rPr>
        <sz val="10"/>
        <rFont val="Arial Narrow"/>
        <family val="2"/>
      </rPr>
      <t xml:space="preserve">
Con el apoyo área de comunicaciones, se realizó en el mes de Junio pieza comunicativa a difundir por Pop ups en redes y en los computadores de la ANT, (Diccionario que incluyó definiciones de  Corrupto, Chanchullo, Oficina del Inspector, Denuncia, Lo que hace la diferencia) con el propósito de crear sensibilización con el fenómeno de corrupción. Así mismo,  se diseñó  afiche con  mensaje orientado a incentivar la denuncia y evitar el engaño de falsos tramitadores  a los pobladores rurales, la impresión de los afiches fue entregada en el mes de agosto y se espera su difusión a partir del mes de septiembre. 
Actualmente se esta trabajando en la última estrategia.</t>
    </r>
  </si>
  <si>
    <r>
      <rPr>
        <b/>
        <sz val="10"/>
        <rFont val="Arial Narrow"/>
        <family val="2"/>
      </rPr>
      <t xml:space="preserve">Actividad Preventiva Ejecutada.
</t>
    </r>
    <r>
      <rPr>
        <sz val="10"/>
        <rFont val="Arial Narrow"/>
        <family val="2"/>
      </rPr>
      <t xml:space="preserve">
La Dirección de Asunto Étnicos informó que dentro de la visita técnica  y el avalúo comercial realizado por el IGAC se aportó como evidencia el Registro Fotográfico de las condiciones  del predio. </t>
    </r>
  </si>
  <si>
    <r>
      <t xml:space="preserve">Actividad Preventiva Incluida.
</t>
    </r>
    <r>
      <rPr>
        <sz val="10"/>
        <rFont val="Arial Narrow"/>
        <family val="2"/>
      </rPr>
      <t xml:space="preserve">
Se observó memorando 20181000613841 del 24/07/2018 por medio del cual, la OIGT dio aprobación a la inclusión de la acción preventiva con fecha de ejecución para el III trimestre de 2018.</t>
    </r>
    <r>
      <rPr>
        <b/>
        <sz val="10"/>
        <rFont val="Arial Narrow"/>
        <family val="2"/>
      </rPr>
      <t xml:space="preserve">
</t>
    </r>
  </si>
  <si>
    <r>
      <t xml:space="preserve">La actividad preventiva formulada, presentó incumplimiento frente a lo planificado.
</t>
    </r>
    <r>
      <rPr>
        <sz val="10"/>
        <rFont val="Arial Narrow"/>
        <family val="2"/>
      </rPr>
      <t>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http://www.agenciadetierras.gov.co/wp-content/uploads/2018/05/Plan-Desarrollo-Talento-Humano-2018.pdf .  El cronograma de actividades consta de 4 lineamientos generales (Soy ANT, En llave con mi ser, Sirvo al progreso y Soy la llave al crecimiento) y 16 temáticas, entre ellas "cultura de servicio al ciudadano, en cual se tiene contemplado desarrollar las siguientes sensibilizaciones:
1. Tratamiento de conflictos y manejo de situaciones de presión: Se están adelantando actividades de construcción del cronograma con la ARL Positiva.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en derecho agrario, sin fecha de ejecución</t>
    </r>
  </si>
  <si>
    <r>
      <t xml:space="preserve">La actividad preventiva formulada, presentó incumplimiento frente a lo planificado.
</t>
    </r>
    <r>
      <rPr>
        <sz val="10"/>
        <rFont val="Arial Narrow"/>
        <family val="2"/>
      </rPr>
      <t xml:space="preserve">
Se observó memorando 20181000613841 del 24/07/2018 por medio del cual, la OIGT no dio aprobación a la modificación de la acción 5.1 del Mapa de riesgos V1.
Sin embargo, la Secretaria General suministra el plan de trabajo de capacitación para el 2018, en el que se incluyen temas de tratamiento de conflictos, estatuto anticorrupción.
</t>
    </r>
    <r>
      <rPr>
        <b/>
        <sz val="10"/>
        <rFont val="Arial Narrow"/>
        <family val="2"/>
      </rPr>
      <t xml:space="preserve">
</t>
    </r>
  </si>
  <si>
    <r>
      <rPr>
        <b/>
        <sz val="10"/>
        <rFont val="Arial Narrow"/>
        <family val="2"/>
      </rPr>
      <t>Actividad Preventiva Ejecutada.</t>
    </r>
    <r>
      <rPr>
        <sz val="10"/>
        <rFont val="Arial Narrow"/>
        <family val="2"/>
      </rPr>
      <t xml:space="preserve">
Durante el periodo de corte se verificaron 73 actos administrativos de materialización del Subsidio Integral de Reforma Agraria – SIRA, en estos actos administrativos se realizan doble revisiones (financiera y Jurídica), por profesionales diferentes a aquellos que llevaron el proceso o proyectaron el mismo. la DAT suministra la relación de proyectos materializados SIDRA con corte agosto 2018, así como, los actos administrativos verificados por la dependencia.</t>
    </r>
  </si>
  <si>
    <r>
      <t xml:space="preserve">Actividad preventiva modificada.
</t>
    </r>
    <r>
      <rPr>
        <sz val="10"/>
        <rFont val="Arial Narrow"/>
        <family val="2"/>
      </rPr>
      <t xml:space="preserve">
Se observó memorando 20181000613841 del 24/07/2018 por medio del cual, la OIGT dio aprobación a la modificación del programador de la acción 15.1, quedando su cumplimiento para IV trimestre de 2018.</t>
    </r>
  </si>
  <si>
    <r>
      <rPr>
        <b/>
        <sz val="10"/>
        <rFont val="Arial Narrow"/>
        <family val="2"/>
      </rPr>
      <t>Actividad Preventiva Ejecutada.</t>
    </r>
    <r>
      <rPr>
        <sz val="10"/>
        <rFont val="Arial Narrow"/>
        <family val="2"/>
      </rPr>
      <t xml:space="preserve">
De acuerdo con las directrices establecidos en los convenios de intercambio de informa se realizan los cruces de información se realizan para cada aspirante según solicitud de inscripción en el Registro de Sujetos de Ordenamiento RESO a través del diligenciamiento del FISO, para lo cual al momento de la valoración se consulta el aplicativo "Baldíos Persona Natural" ingresando el número de identificación del aspirante y este cruza con las bases de datos:
CONSULTA EN REGISTRADURIA
CONSULTA EN APLICATIVOS DE BALDIOS
CONSULTA EN BASE DE DATOS INCODER - INCORA
CONSULTA EN BASES DE DATOS DEL IGAC
CONSULTA EN BASES DEL DATOS DEL RUPTA
CONSULTA EN RNI (RED NACIONAL DE INFORMACION) RUV- SIPOD-SIV-SIRAV
CONSULTA EN BASES DE DATOS DEL SISBEN
CONSULTA EN BASES DE DATOS DE LA DIAN
CONSULTA EN BASES DE DATOS DEL SIGEP
Se accede a través de la URL: http://baldios.agenciadetierras.gov.co/persona_natural/web/tbpn/Administracion/Consultas/consultaBD.aspx
Igualmente, en el proceso de valoración se consulta el Portal de la Ventanilla Única de Registro VUR, dispuesto por la Superintendencia de Notariado y Registro: https://www.vur.gov.co/</t>
    </r>
  </si>
  <si>
    <r>
      <t xml:space="preserve">La actividad preventiva formulada, presentó incumplimiento frente a lo planificado.
</t>
    </r>
    <r>
      <rPr>
        <sz val="10"/>
        <color indexed="8"/>
        <rFont val="Arial Narrow"/>
        <family val="2"/>
      </rPr>
      <t xml:space="preserve">La Dirección de Acceso a Tierras mediante trabajo conjunto con la Dirección de Asuntos Étnicos ha adelantado actividades para la actualización del procedimiento ACCTI-P-010 COMPRA DIRECTA DE PREDIOS, con el objetivo de generar un procedimiento donde se involucran las actividades de compra directa de predios por parte de la Dirección de Asuntos Étnicos, se remitió el documento borrador, para verificación y ajuste en lo pertinente por pate de dicha Dirección, acto posterior se generará el flujograma del mismo, se publicará y socializará.
Frente a la aplicación del procedimiento ACCTI-P-010 se observaron  los expedientes de los predios:
Alaska San Bernardo: Complementación estudios de títulos y Forma Unificada de Visita de caracterización
Bella Vista: Estudio preliminar y complementario de título y Forma Unificada de Visita de caracterización e Informe Técnico 
Ginebra: Complementación estudios de títulos y Forma Unificada de Visita de caracterización
La Italiana: Estudio preliminar y complementario de título y Forma Unificada de Visita de caracterización
Se recomienda agilizar la adopción y publicación del documento elaborado. </t>
    </r>
  </si>
  <si>
    <r>
      <rPr>
        <b/>
        <sz val="10"/>
        <color indexed="8"/>
        <rFont val="Arial Narrow"/>
        <family val="2"/>
      </rPr>
      <t>La actividad preventiva formulada, presentó incumplimiento frente a lo planificado.</t>
    </r>
    <r>
      <rPr>
        <sz val="10"/>
        <color indexed="8"/>
        <rFont val="Arial Narrow"/>
        <family val="2"/>
      </rPr>
      <t xml:space="preserve">
La Dirección de Asunto Étnicos informó que el  procedimiento  de Implementación de Iniciativas Comunitarias  está  en  revisión   y ajustes para aprobación de la nueva versión. En este nueva versión se esta  incluyendo  los criterios  para  la selección de las Iniciativas, los cuales serán socializados con las comunidades para dar a conocer las condiciones para la presentación de las  propuestas.</t>
    </r>
  </si>
  <si>
    <r>
      <rPr>
        <b/>
        <sz val="10"/>
        <color indexed="8"/>
        <rFont val="Arial Narrow"/>
        <family val="2"/>
      </rPr>
      <t>La actividad preventiva formulada, presentó incumplimiento frente a lo planificado.</t>
    </r>
    <r>
      <rPr>
        <sz val="10"/>
        <color indexed="8"/>
        <rFont val="Arial Narrow"/>
        <family val="2"/>
      </rPr>
      <t xml:space="preserve">
Actividad sujeta a la elaboración y aprobación del protocolo que determine las variables y el método de calificación para seleccionar los proyectos de iniciativas comunitarias. Dicho documento se encuentra en proceso de aprobación.</t>
    </r>
  </si>
  <si>
    <r>
      <rPr>
        <b/>
        <sz val="10"/>
        <color indexed="8"/>
        <rFont val="Arial Narrow"/>
        <family val="2"/>
      </rPr>
      <t>La actividad preventiva formulada, presentó incumplimiento frente a lo planificado.</t>
    </r>
    <r>
      <rPr>
        <sz val="10"/>
        <color indexed="8"/>
        <rFont val="Arial Narrow"/>
        <family val="2"/>
      </rPr>
      <t xml:space="preserve">
La Dirección de Asunto Étnicos informó que actualmente  se cuenta  con una matriz donde se lleva  el control de las fecha de inicio y de terminación de las diferentes etapas de la constitución y ampliación de resguardos. 
Se recomienda realizar el análisis  de la actividad, el indicador de la actividad y programador de la actividad preventiva formulada.</t>
    </r>
  </si>
  <si>
    <r>
      <rPr>
        <b/>
        <sz val="10"/>
        <color indexed="8"/>
        <rFont val="Arial Narrow"/>
        <family val="2"/>
      </rPr>
      <t>La actividad preventiva formulada, presentó incumplimiento frente a lo planificado.</t>
    </r>
    <r>
      <rPr>
        <sz val="10"/>
        <color indexed="8"/>
        <rFont val="Arial Narrow"/>
        <family val="2"/>
      </rPr>
      <t xml:space="preserve">
El proceso de Administración de Tierras adelantó actividades de valoración de sus  10 procedimientos(ADMTI-P-001 constitución de zonas de reserva campesina, ADMTI-P-003 recibo de los predios rurales con extinción judicial de dominio, ADMTI-P-004 administración de predios fiscales patrimoniales, ADMTI-P-005 apertura de folio de matrícula inmobiliaria de predios baldíos a nombre de la nación, ADMTI-P-006 limitación a la propiedad, ADMTI-P-007 administración de predios baldíos, ADMTI-P-008 Procedimientos Administrativos, ADMTI-P-009 expropiación de tierras , ADMTI-P-010 realización de estudios técnicos y ADMTI-P-011 atención a organizaciones y procesos de dialogo social) como se resultado de dicha valoración determino que  fel procedimiento ADMTI-P-007 ADMINISTRACIÓN DE PREDIOS BALDÍOS debería ser actualizado.
En consonancia con lo anterior, el proceso se encuentra en la actualización del procedimiento ADMTI-P-007 ADMINISTRACIÓN DE PREDIOS BALDÍOS, para lo cual ha establecido la necesidad de crear una guía de aprovechamientos, de los cuatro capítulos de esta guía se estableció el flujograma del  aprovechamiento Baldíos Islas de Rosario y San Bernardo, los otros tres se encuentra en el levantamiento de información.
Se recomienda agilizar la adopción y publicación del documento elaborado. </t>
    </r>
  </si>
  <si>
    <r>
      <rPr>
        <b/>
        <sz val="10"/>
        <color theme="1"/>
        <rFont val="Arial Narrow"/>
        <family val="2"/>
      </rPr>
      <t>La actividad preventiva formulada, presentó incumplimiento frente a lo planificado.</t>
    </r>
    <r>
      <rPr>
        <sz val="10"/>
        <color theme="1"/>
        <rFont val="Arial Narrow"/>
        <family val="2"/>
      </rPr>
      <t xml:space="preserve">
Se observó memorando 20181000613841 del 24/07/2018 por medio del cual, la OIGT no dio aprobación a la modificación del programador de la acción preventiva 20.1.
El proceso se encuentra en la actualización del procedimiento ADMTI-P-007 ADMINISTRACIÓN DE PREDIOS BALDÍOS, para lo cual ha establecido la necesidad de crear una guía de aprovechamientos, de los cuatro puntos de esta guía se estableció el flujograma de los diferentes aprovechamientos, esta actividad de actualización se encuentra propuesta para terminar en el tercer trimestre del año en curso.
De acuerdo al seguimiento suministrado por la DAT, la actualización de los procedimientos está en un 88,89%.
Se recomienda agilizar la adopción y publicación del documento elaborado. </t>
    </r>
  </si>
  <si>
    <r>
      <rPr>
        <b/>
        <sz val="10"/>
        <color theme="1"/>
        <rFont val="Arial Narrow"/>
        <family val="2"/>
      </rPr>
      <t xml:space="preserve">Actividad Preventiva Ejecutada.
</t>
    </r>
    <r>
      <rPr>
        <sz val="10"/>
        <color theme="1"/>
        <rFont val="Arial Narrow"/>
        <family val="2"/>
      </rPr>
      <t xml:space="preserve">
Con el apoyo área de comunicaciones:  Se realizó en el mes de Junio pieza comunicativa a difundir por Pop ups en redes y en los computadores de la ANT, (Diccionario que incluyó definiciones de  Corrupto, Chanchullo, Oficina del Inspector, Denuncia, Lo que hace la diferencia) con el propósito de crear sensibilización con el fenómeno de corrupción. Asimismo,  se diseño  afiche con  mensaje orientado a incentivar la denuncia y evitar el engaño de falsos tramitadores  a los pobladores rurales, la impresión de los afiches fue entregada en el mes de agosto y se espera su difusión a partir del mes de septiembre. 
Actualmente se esta trabajando en la última estrategia.
Adicional la OIGT, presentó avance en la implementación de las acciones de control definidas.</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</si>
  <si>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http://www.agenciadetierras.gov.co/wp-content/uploads/2018/05/Plan-Desarrollo-Talento-Humano-2018.pdf .  El cronograma de actividades consta de 4 lineamientos generales (Soy ANT, En llave con mi ser, Sirvo al progreso y Soy la llave al crecimiento) y 16 temáticas.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en derecho agrario, sin fechas para su  ejecución.</t>
    </r>
  </si>
  <si>
    <r>
      <t xml:space="preserve">La actividad preventiva formulada, presentó incumplimiento frente a lo planificado.
</t>
    </r>
    <r>
      <rPr>
        <sz val="10"/>
        <color theme="1"/>
        <rFont val="Arial Narrow"/>
        <family val="2"/>
      </rPr>
      <t>La dependencia no suministró información de la actividad preventiva.</t>
    </r>
  </si>
  <si>
    <r>
      <rPr>
        <b/>
        <sz val="10"/>
        <color indexed="8"/>
        <rFont val="Arial Narrow"/>
        <family val="2"/>
      </rPr>
      <t>Actividad Preventiva Ejecutada.</t>
    </r>
    <r>
      <rPr>
        <sz val="10"/>
        <color indexed="8"/>
        <rFont val="Arial Narrow"/>
        <family val="2"/>
      </rPr>
      <t xml:space="preserve">
La Dirección de Acceso a Tierras suministró la relación de solicitudes de   limitación de la propiedad (20186200119332, 20179600708892 y 20187400182572), para la vigencia 2018,  en consonancia a lo anterior se realizó seguimiento a 3 tipos solicitudes del procedimiento de limitaciones a la propiedad (AUTORIZACION DE FRACCIONAMIENTO,  AUTORIZACION DE VENTA y AUTORIZACION VENTA PARCIAL).  En las cuales realizó el cruce con lo establecido en el procedimiento y se determinó que se da cumplimiento a lo establecidos en las actividades del 1 al 5. </t>
    </r>
  </si>
  <si>
    <r>
      <rPr>
        <b/>
        <sz val="10"/>
        <color theme="1"/>
        <rFont val="Arial Narrow"/>
        <family val="2"/>
      </rPr>
      <t xml:space="preserve">Actividad Preventiva Ejecutada.
</t>
    </r>
    <r>
      <rPr>
        <sz val="10"/>
        <color theme="1"/>
        <rFont val="Arial Narrow"/>
        <family val="2"/>
      </rPr>
      <t xml:space="preserve">
Se adjunta el documento "Estudio técnico - Ajuste institucional"  con las especificaciones contenidas en la Guía para el Rediseño Institucional de Entidades Públicas – Orden Nacional del Departamento Administrativo de la Función Pública-DAFP-. Así mismo la dependencia suministra información con respecto a la implementación de la acción de control con la ficha de requisitos mínimos GTHU-F-010 y con la aplicación de evaluación del desempeño. </t>
    </r>
  </si>
  <si>
    <r>
      <rPr>
        <b/>
        <sz val="10"/>
        <color indexed="8"/>
        <rFont val="Arial Narrow"/>
        <family val="2"/>
      </rPr>
      <t>Actividad Preventiva Ejecutada.</t>
    </r>
    <r>
      <rPr>
        <sz val="10"/>
        <color indexed="8"/>
        <rFont val="Arial Narrow"/>
        <family val="2"/>
      </rPr>
      <t xml:space="preserve">
La Oficina Jurídica informó que, el Normograma s encuentra actualizado y puede ser consultado en el siguiente enlace: http://www.agenciadetierras.gov.co/normativa/normograma-ant/
Así mismo, se encuentra en elaboración la versión dos (2) del mismo, el cual, además de actualizar la normativa que de lugar, contará con un formato simplificado de acuerdo a recomendaciones realizadas por la Secretaría de Transparencia de la Presidencia de la República.</t>
    </r>
  </si>
  <si>
    <r>
      <rPr>
        <b/>
        <sz val="10"/>
        <color indexed="8"/>
        <rFont val="Arial Narrow"/>
        <family val="2"/>
      </rPr>
      <t>La actividad preventiva formulada, presentó incumplimiento frente a lo planificado.</t>
    </r>
    <r>
      <rPr>
        <sz val="10"/>
        <color indexed="8"/>
        <rFont val="Arial Narrow"/>
        <family val="2"/>
      </rPr>
      <t xml:space="preserve">
La Oficina Jurídica informó que el documento se encuentra en construcción.</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</si>
  <si>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t>
    </r>
    <r>
      <rPr>
        <sz val="10"/>
        <color indexed="30"/>
        <rFont val="Arial Narrow"/>
        <family val="2"/>
      </rPr>
      <t>http://www.agenciadetierras.gov.co/wp-content/uploads/2018/05/Plan-Desarrollo-Talento-Humano-2018.pdf</t>
    </r>
    <r>
      <rPr>
        <sz val="10"/>
        <rFont val="Arial Narrow"/>
        <family val="2"/>
      </rPr>
      <t xml:space="preserve"> .  El cronograma de actividades consta de 4 lineamientos generales (Soy ANT, En llave con mi ser, Sirvo al progreso y Soy la llave al crecimiento) y 16 temáticas.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manual de cobro coactivo, sin fecha de ejecución asignada.</t>
    </r>
  </si>
  <si>
    <r>
      <t xml:space="preserve">La actividad preventiva formulada, presentó incumplimiento frente a lo planificado.
</t>
    </r>
    <r>
      <rPr>
        <sz val="10"/>
        <color theme="1"/>
        <rFont val="Arial Narrow"/>
        <family val="2"/>
      </rPr>
      <t>La Oficina Jurídica informó que la actividad no presenta avances.</t>
    </r>
  </si>
  <si>
    <r>
      <rPr>
        <b/>
        <sz val="10"/>
        <color theme="1"/>
        <rFont val="Arial Narrow"/>
        <family val="2"/>
      </rPr>
      <t xml:space="preserve">Actividad Preventiva Ejecutada con fecha posterior a lo planificado
</t>
    </r>
    <r>
      <rPr>
        <sz val="10"/>
        <color theme="1"/>
        <rFont val="Arial Narrow"/>
        <family val="2"/>
      </rPr>
      <t xml:space="preserve">
Política aprobada y en proceso de implementación. La dependencia suministra soporte de socialización de la política el 10/09/2018 mediante memorando 20181030144043. 
Por lo anterior, se observa ejecución de la acción con fecha posterior de la programada, así como, posterior al periodo de evaluación del II cuatrimestre de 2018.
</t>
    </r>
  </si>
  <si>
    <r>
      <t xml:space="preserve">La actividad preventiva formulada, presentó incumplimiento frente a lo planificado.
</t>
    </r>
    <r>
      <rPr>
        <sz val="10"/>
        <color theme="1"/>
        <rFont val="Arial Narrow"/>
        <family val="2"/>
      </rPr>
      <t xml:space="preserve">Se observó memorando 20181000613841 del 24/07/2018 por medio del cual, la OIGT no dio aprobación a la modificación de la acción.
La oficina Jurídica suministró memorando 20181030144043 del  10/09/2018, por el cual socializa el Manual de cobro coactivo, sin embargo la acción está relacionada con la capacitación, por lo tanto, se debe desarrollar a través del cronograma de capacitaciones y gestionar con la Subdirección de Talento Humano.
</t>
    </r>
    <r>
      <rPr>
        <b/>
        <sz val="10"/>
        <color theme="1"/>
        <rFont val="Arial Narrow"/>
        <family val="2"/>
      </rPr>
      <t xml:space="preserve">
</t>
    </r>
  </si>
  <si>
    <r>
      <rPr>
        <b/>
        <sz val="10"/>
        <color indexed="8"/>
        <rFont val="Arial Narrow"/>
        <family val="2"/>
      </rPr>
      <t>Actividad Preventiva Ejecutada.</t>
    </r>
    <r>
      <rPr>
        <sz val="10"/>
        <color indexed="8"/>
        <rFont val="Arial Narrow"/>
        <family val="2"/>
      </rPr>
      <t xml:space="preserve">
La Oficina Jurídica informó que cada uno de los proyectos de respuesta, bien sean contestaciones de demanda o conciliaciones extrajudiciales, cuenta con una única instancia de revisión y aprobación, siendo esta la del Jefe de la Oficina Jurídica.</t>
    </r>
  </si>
  <si>
    <r>
      <t xml:space="preserve">La actividad preventiva formulada, presentó incumplimiento frente a lo planificado.
</t>
    </r>
    <r>
      <rPr>
        <sz val="10"/>
        <color theme="1"/>
        <rFont val="Arial Narrow"/>
        <family val="2"/>
      </rPr>
      <t xml:space="preserve">
La Oficina Jurídica informó que la actividad no presenta avances.</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</si>
  <si>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t>
    </r>
    <r>
      <rPr>
        <sz val="10"/>
        <color indexed="30"/>
        <rFont val="Arial Narrow"/>
        <family val="2"/>
      </rPr>
      <t xml:space="preserve">http://www.agenciadetierras.gov.co/wp-content/uploads/2018/05/Plan-Desarrollo-Talento-Humano-2018.pdf .  </t>
    </r>
    <r>
      <rPr>
        <sz val="10"/>
        <rFont val="Arial Narrow"/>
        <family val="2"/>
      </rPr>
      <t>El cronograma de actividades consta de 4 lineamientos generales (Soy ANT, En llave con mi ser, Sirvo al progreso y Soy la llave al crecimiento) y 16 temáticas.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Aplicación y Prevención de daño antijurídico, sin fecha de ejecución.</t>
    </r>
  </si>
  <si>
    <r>
      <t xml:space="preserve">La actividad preventiva formulada, presentó incumplimiento frente a lo planificado.
</t>
    </r>
    <r>
      <rPr>
        <sz val="10"/>
        <color theme="1"/>
        <rFont val="Arial Narrow"/>
        <family val="2"/>
      </rPr>
      <t xml:space="preserve">Se observó memorando 20181000613841 del 24/07/2018 por medio del cual, la OIGT no dio aprobación a la modificación de la acción.
</t>
    </r>
    <r>
      <rPr>
        <b/>
        <sz val="10"/>
        <color theme="1"/>
        <rFont val="Arial Narrow"/>
        <family val="2"/>
      </rPr>
      <t xml:space="preserve">
</t>
    </r>
    <r>
      <rPr>
        <sz val="10"/>
        <color theme="1"/>
        <rFont val="Arial Narrow"/>
        <family val="2"/>
      </rPr>
      <t>La STH se encuentra en proceso de coordinación con el área para gestionar la capacitación.</t>
    </r>
  </si>
  <si>
    <r>
      <t xml:space="preserve">La actividad preventiva formulada, presentó incumplimiento frente a lo planificado.
</t>
    </r>
    <r>
      <rPr>
        <sz val="10"/>
        <color theme="1"/>
        <rFont val="Arial Narrow"/>
        <family val="2"/>
      </rPr>
      <t xml:space="preserve">Se observó memorando 20181000613841 del 24/07/2018 por medio del cual, la OIGT no dio aprobación a la modificación de la acción.
La STH se encuentra en proceso de coordinación con el área para gestionar la capacitación.
</t>
    </r>
  </si>
  <si>
    <r>
      <rPr>
        <b/>
        <sz val="10"/>
        <rFont val="Arial Narrow"/>
        <family val="2"/>
      </rPr>
      <t>La actividad preventiva formulada, presentó incumplimiento frente a lo planificado.</t>
    </r>
    <r>
      <rPr>
        <sz val="10"/>
        <rFont val="Arial Narrow"/>
        <family val="2"/>
      </rPr>
      <t xml:space="preserve">
Se observó el documento "Plan de Desarrollo del Talento Humano - ANT 2018" , compuesto por el Plan Institucional de capacitación,  el Sistema de estímulos y el Sistema de seguridad y salud en el trabajo. El documento se encuentra disponible en la página web de la Agencia, en el siguiente enlace </t>
    </r>
    <r>
      <rPr>
        <sz val="10"/>
        <color indexed="30"/>
        <rFont val="Arial Narrow"/>
        <family val="2"/>
      </rPr>
      <t>http://www.agenciadetierras.gov.co/wp-content/uploads/2018/05/Plan-Desarrollo-Talento-Humano-2018.pdf</t>
    </r>
    <r>
      <rPr>
        <sz val="10"/>
        <rFont val="Arial Narrow"/>
        <family val="2"/>
      </rPr>
      <t xml:space="preserve"> .  El cronograma de actividades consta de 4 lineamientos generales (Soy ANT, En llave con mi ser, Sirvo al progreso y Soy la llave al crecimiento) y 16 temáticas.
Mediante correo electrónico del 11/05/2018 la Subdirección de Talento Humano suministró el plan de trabajo interno de Capacitación para la vigencia 2018, es importante tener en cuenta que algunas de las capacitaciones previstas en este plan de trabajo se encuentran pendientes por confirmar y establecer fecha ya que estamos a la espera de la aprobación de la Mesa Técnica de Gestión del Conocimiento, quien apoyara la ejecución del Plan Institucional de Capacitación en el marco de la Estrategia .  Por otra parte, se evidenció en el Plan suministrado la programación de la capacitación Supervisión de contratos/ Responsabilidad contractual, con fecha de realización en mayo.</t>
    </r>
  </si>
  <si>
    <r>
      <t xml:space="preserve">La actividad preventiva formulada, presentó incumplimiento frente a lo planificado.
</t>
    </r>
    <r>
      <rPr>
        <sz val="10"/>
        <color theme="1"/>
        <rFont val="Arial Narrow"/>
        <family val="2"/>
      </rPr>
      <t>Secretaría General suministra el cronograma de capacitaciones, en el cual se incluyen temas contractuales. Sin embargo no suministran registros de la capacitación.</t>
    </r>
  </si>
  <si>
    <r>
      <rPr>
        <b/>
        <sz val="10"/>
        <rFont val="Arial Narrow"/>
        <family val="2"/>
      </rPr>
      <t>Actividad Preventiva Ejecutada.</t>
    </r>
    <r>
      <rPr>
        <sz val="10"/>
        <rFont val="Arial Narrow"/>
        <family val="2"/>
      </rPr>
      <t xml:space="preserve">
La Secretaría  General informó que se tiene publicado en el SECOP el 100% de los contratos adelantados por la entidad, durante el primer trimestre se adjudicaron un total de 888 entre contratos y convenios.</t>
    </r>
  </si>
  <si>
    <r>
      <rPr>
        <b/>
        <sz val="10"/>
        <rFont val="Arial Narrow"/>
        <family val="2"/>
      </rPr>
      <t>Actividad Preventiva Ejecutada.</t>
    </r>
    <r>
      <rPr>
        <sz val="10"/>
        <rFont val="Arial Narrow"/>
        <family val="2"/>
      </rPr>
      <t xml:space="preserve">
Mediante Circular 014 del 30/04/2018,la Secretaría General comunico a los contratistas de la Agencia los lineamientos frente a la transparencia en la contratación.</t>
    </r>
  </si>
  <si>
    <r>
      <rPr>
        <b/>
        <sz val="10"/>
        <rFont val="Arial Narrow"/>
        <family val="2"/>
      </rPr>
      <t>La actividad preventiva formulada, presentó incumplimiento frente a lo planificado.</t>
    </r>
    <r>
      <rPr>
        <sz val="10"/>
        <rFont val="Arial Narrow"/>
        <family val="2"/>
      </rPr>
      <t xml:space="preserve">
La actividad no presentó avance en el periodo evaluado.
 </t>
    </r>
  </si>
  <si>
    <r>
      <rPr>
        <b/>
        <sz val="10"/>
        <color theme="1"/>
        <rFont val="Arial Narrow"/>
        <family val="2"/>
      </rPr>
      <t xml:space="preserve">Actividad Preventiva Ejecutada.
</t>
    </r>
    <r>
      <rPr>
        <sz val="10"/>
        <color theme="1"/>
        <rFont val="Arial Narrow"/>
        <family val="2"/>
      </rPr>
      <t xml:space="preserve">
El control de la directriz se realiza de manera continua en la revisión mes a mes de los contratos suscritos con la ATN, por parte de la Oficina de Contratos. Se suministra matriz de seguimiento de contratos, la cual contiene los resultados de la revisión realizada por la Oficina de Contratos</t>
    </r>
  </si>
  <si>
    <r>
      <rPr>
        <b/>
        <sz val="10"/>
        <rFont val="Arial Narrow"/>
        <family val="2"/>
      </rPr>
      <t>Actividad Preventiva Ejecutada.</t>
    </r>
    <r>
      <rPr>
        <sz val="10"/>
        <rFont val="Arial Narrow"/>
        <family val="2"/>
      </rPr>
      <t xml:space="preserve">
La Secretaría  General informó que se tiene publicado en el SECOP el 100% de los contratos adelantados por la entidad, durante el primer trimestre se adjudicaron un total de 888 entre contratos y convenios.
Se considera importante analizar si el control establecido interviene la totalidad de las causas identificadas.</t>
    </r>
  </si>
  <si>
    <r>
      <rPr>
        <b/>
        <sz val="10"/>
        <rFont val="Arial Narrow"/>
        <family val="2"/>
      </rPr>
      <t>Actividad Preventiva Ejecutada.</t>
    </r>
    <r>
      <rPr>
        <sz val="10"/>
        <rFont val="Arial Narrow"/>
        <family val="2"/>
      </rPr>
      <t xml:space="preserve">
Se observó la implementación de la forma ADMBS-F-023 TRASLADO/ENTREGA Y/O DEVOLUCION DE BIENES MUEBLES, la cual es controlada a partir del  30/03/2018 por el Sistema de Gestión de la Agencia.  Por otra parte, se observó el documento "GUÍA OPERATIVA PARA EL MANEJO Y CONTROL ADMINISTRATIVO DE LOS BIENES DE LA AGENCIA NACIONAL DE TIERRAS".
Se considera que el riesgo formulado es la causa de un riesgo mas grande.</t>
    </r>
  </si>
  <si>
    <r>
      <t xml:space="preserve">La actividad preventiva formulada, presentó incumplimiento frente a lo planificado.
</t>
    </r>
    <r>
      <rPr>
        <sz val="10"/>
        <color indexed="8"/>
        <rFont val="Arial Narrow"/>
        <family val="2"/>
      </rPr>
      <t xml:space="preserve">Mediante correo del 11/05/2018 la Secretaría General suministro los siguientes documentos:
</t>
    </r>
    <r>
      <rPr>
        <b/>
        <sz val="10"/>
        <color indexed="8"/>
        <rFont val="Arial Narrow"/>
        <family val="2"/>
      </rPr>
      <t xml:space="preserve">1. </t>
    </r>
    <r>
      <rPr>
        <sz val="10"/>
        <color indexed="8"/>
        <rFont val="Arial Narrow"/>
        <family val="2"/>
      </rPr>
      <t xml:space="preserve">ADMBS-P-001 SOPORTE DE SERVICIOS ADMINISTRATIVOS, DE TECNOLOGIAS DE LA INFORMACIÓN de fecha del  01/11/2016. Con objetivo: Establecer procedimiento con el fin de garantizar que el backup o respaldo de la información del equipo PC o Portátil que tiene asignado el usuario solicitante este completa de acuerdo a lo encontrado en dicho equipo y contando con la aprobación de que la información encontrada quede documentada en el formato para proceder con el cambio o formateo de disco equipo PC o Portátil
</t>
    </r>
    <r>
      <rPr>
        <b/>
        <sz val="10"/>
        <color indexed="8"/>
        <rFont val="Arial Narrow"/>
        <family val="2"/>
      </rPr>
      <t>2.</t>
    </r>
    <r>
      <rPr>
        <sz val="10"/>
        <color indexed="8"/>
        <rFont val="Arial Narrow"/>
        <family val="2"/>
      </rPr>
      <t xml:space="preserve"> Borrador formato  PARA REALIZACION DE BACKUP
</t>
    </r>
    <r>
      <rPr>
        <b/>
        <sz val="10"/>
        <color indexed="8"/>
        <rFont val="Arial Narrow"/>
        <family val="2"/>
      </rPr>
      <t xml:space="preserve">3. </t>
    </r>
    <r>
      <rPr>
        <sz val="10"/>
        <color indexed="8"/>
        <rFont val="Arial Narrow"/>
        <family val="2"/>
      </rPr>
      <t xml:space="preserve">ADMBS-P-001 SOPORTE DE SERVICIOS ADMINISTRATIVOS, DE TECNOLOGIAS DE LA INFORMACIÓN de fecha del  01/11/2016. Establecer la operación de los servicios en la mesa de ayuda para la Agencia Nacional de la Tierra en el marco de buenas practicas de ITIL V3,  implementando Gestión de Requerimientos,  con el propósito de cumplir con las solicitudes del usuario frente a los servicios tecnológicos.
De acuerdo a lo anterior, se procedió a cotejar su adopción en el Sistema de Gestión de la entidad en el siguiente enlace </t>
    </r>
    <r>
      <rPr>
        <sz val="10"/>
        <color indexed="30"/>
        <rFont val="Arial Narrow"/>
        <family val="2"/>
      </rPr>
      <t>http://intranet.agenciadetierras.gov.co/index.php/administracion-de-bienes-y-servicios/</t>
    </r>
    <r>
      <rPr>
        <sz val="10"/>
        <color indexed="8"/>
        <rFont val="Arial Narrow"/>
        <family val="2"/>
      </rPr>
      <t xml:space="preserve"> , evidenciándose que los documentos aportados no se encuentran controlados por el sistema de gestión.
</t>
    </r>
  </si>
  <si>
    <r>
      <rPr>
        <b/>
        <sz val="10"/>
        <color theme="1"/>
        <rFont val="Arial Narrow"/>
        <family val="2"/>
      </rPr>
      <t xml:space="preserve">La actividad preventiva formulada, presentó incumplimiento frente a lo planificado.
</t>
    </r>
    <r>
      <rPr>
        <sz val="10"/>
        <color theme="1"/>
        <rFont val="Arial Narrow"/>
        <family val="2"/>
      </rPr>
      <t xml:space="preserve">En el periodo anterior, la actividad presentó incumplimiento.
</t>
    </r>
    <r>
      <rPr>
        <sz val="10"/>
        <color theme="1"/>
        <rFont val="Arial Narrow"/>
        <family val="2"/>
      </rPr>
      <t xml:space="preserve">Secretaría General presentó avance en cuanto la implementación de la acción de control: 
1. Contraseñas seguras: Desde el Directorio Activo se tiene definidas las siguientes políticas de seguridad:
• Tiene al menos ocho caracteres
• No contiene  nombre de usuario,  nombre real o el nombre de la compañía
• No contiene una palabra completa
• Es significativamente diferente de las contraseñas anteriores
• Contiene mayúsculas, minúsculas, números y símbolos
2. Análisis de Logs a los acceso de la información Custodiada.
La información está permitida  únicamente para  usuarios  autorizados,  y  son controlados  a través  de  listas  de  acceso, LDAP, ya sea  carpetas  compartidas  o a VPN.
3. SIEM para análisis de tráfico interno para la gestión de actividades de transferencia de información.
Se  realiza monitoreo  a través de la herramienta del  proveedor  Fortinet implementada en  la entidad  donde  se mide performance  y se hace seguimiento  a continuidad del  core  del  negocio en  este  caso la infraestructura  dispuesta  para ello
Esta actividad no requiere más informes de gestión
</t>
    </r>
  </si>
  <si>
    <r>
      <rPr>
        <b/>
        <sz val="10"/>
        <rFont val="Arial Narrow"/>
        <family val="2"/>
      </rPr>
      <t>Actividad Preventiva Ejecutada.</t>
    </r>
    <r>
      <rPr>
        <sz val="10"/>
        <rFont val="Arial Narrow"/>
        <family val="2"/>
      </rPr>
      <t xml:space="preserve">
</t>
    </r>
    <r>
      <rPr>
        <sz val="10"/>
        <color theme="1"/>
        <rFont val="Arial Narrow"/>
        <family val="2"/>
      </rPr>
      <t xml:space="preserve">Se realizó en el mes de Junio pieza comunicativa a difundir por Pop ups en redes y en los computadores de la ANT, (Diccionario que incluyó definiciones de  Corrupto, Chanchullo, Oficina del Inspector, Denuncia, Lo que hace la diferencia) con el propósito de crear sensibilización con el fenómeno de corrupción. Asimismo,  se diseñó  afiche con  mensaje orientado a incentivar la denuncia y evitar el engaño de falsos tramitadores  a los pobladores rurales, la impresión de los afiches fue entregada en el mes de agosto y se espera su difusión a partir del mes de septiembre. Actualmente se esta trabajando en la última estrategia. Así mismo, la OIGT suministró soportes de implementación de la acción de control definida.
</t>
    </r>
  </si>
  <si>
    <r>
      <t xml:space="preserve">Actividad Preventiva Ejecutada con fecha posterior a lo planificado
</t>
    </r>
    <r>
      <rPr>
        <sz val="10"/>
        <rFont val="Arial Narrow"/>
        <family val="2"/>
      </rPr>
      <t xml:space="preserve">Con el objetivo de generar un procedimiento donde se involucran las actividades de compra directa de predios por parte de la Dirección de Asuntos Étnicos, se remite documento ACCTI-P-010-COMPRA-DIRECTA-DE-PREDIOS-V2, el cual tiene fecha de 3 de agosto de 2018, este fue socializado a través de mesa de trabajo con el equipo de compra directa de la Dirección de Acceso a Tierras. 
</t>
    </r>
  </si>
  <si>
    <r>
      <rPr>
        <b/>
        <sz val="10"/>
        <rFont val="Arial Narrow"/>
        <family val="2"/>
      </rPr>
      <t xml:space="preserve">Actividad Preventiva Ejecutada con fecha posterior a lo planificado
</t>
    </r>
    <r>
      <rPr>
        <sz val="10"/>
        <rFont val="Arial Narrow"/>
        <family val="2"/>
      </rPr>
      <t xml:space="preserve">
Se ha elaborado un instructivo aplicable en el proceso de adquisición de predios, el cual fue elaborado el 25 de junio de 2018 por parte de la Dirección de Asuntos Étnicos.
</t>
    </r>
  </si>
  <si>
    <r>
      <t xml:space="preserve">Actividad Preventiva Ejecutada.
</t>
    </r>
    <r>
      <rPr>
        <sz val="10"/>
        <color theme="1"/>
        <rFont val="Arial Narrow"/>
        <family val="2"/>
      </rPr>
      <t xml:space="preserve">
El  Equipo de Servicio al Ciudadano ha gestionado la aplicación de encuestas durante el periodo evaluado, en los informes de Centro de Contacto Abril-Junio se evidencia la implementación de la encuesta de satisfacción ciudadana, con un promedio de satisfacción de 72% de percepción en los 3 canales con unos resultados de aplicación así: abril 2.844, mayo 2.828 y junio 2.486.
Se observó memorando 20181000613841 del 24/07/2018 por medio del cual la OIGT dio aprobación a la modificación de la acción 6.2 del Mapa de riesgos V1, en cuanto a la acción preventiva.</t>
    </r>
  </si>
  <si>
    <r>
      <t xml:space="preserve">La actividad preventiva formulada, presentó incumplimiento frente a lo planificado.
</t>
    </r>
    <r>
      <rPr>
        <sz val="10"/>
        <color theme="1"/>
        <rFont val="Arial Narrow"/>
        <family val="2"/>
      </rPr>
      <t xml:space="preserve">
Se observó memorando 20181000613841 del 24/07/2018 por medio del cual, la OIGT no dio aprobación a la modificación de la acción 5.1 del Mapa de riesgos V1.
Sin embargo, la Secretaria General suministra el plan de trabajo de capacitación para el 2018, en el que se incluyen temas de tratamiento de conflictos, estatuto anticorrupción.
Por otro lado la Secretaría General suministra soportes de implementación a la acción de control definida, tales como (informe de PQRSD trimestral, correos electrónicos de seguimiento ala gestión de Orfeo)
</t>
    </r>
  </si>
  <si>
    <t xml:space="preserve">Verificar inhabilidades e incompatibilidades consignadas en el Estatuto Anticorrupción a los participantes de instancias de toma de decisión. </t>
  </si>
  <si>
    <t>Oficina de Control Interno</t>
  </si>
  <si>
    <t>N/A</t>
  </si>
  <si>
    <t xml:space="preserve">Establecer funciones y competencias de las UGT en la ejecución de actividades de deslinde, clarificación, extinción del dominio, recuperación y reversión de baldíos y gestión de la formalización, garantizando condiciones técnico logísticas para la realización de las mismas. </t>
  </si>
  <si>
    <r>
      <t xml:space="preserve">Actividad preventiva eliminada.
</t>
    </r>
    <r>
      <rPr>
        <sz val="10"/>
        <color theme="1"/>
        <rFont val="Arial Narrow"/>
        <family val="2"/>
      </rPr>
      <t xml:space="preserve">
Se observó memorando 20181000613841 del 24/07/2018 por medio del cual, la OIGT dio aprobación a la eliminación de la acción preventiva   11.2 del Mapa de riesgos V1.</t>
    </r>
    <r>
      <rPr>
        <b/>
        <sz val="10"/>
        <color theme="1"/>
        <rFont val="Arial Narrow"/>
        <family val="2"/>
      </rPr>
      <t xml:space="preserve">
</t>
    </r>
  </si>
  <si>
    <t xml:space="preserve">1. Fijar dentro de los términos para la selección de proyectos de iniciativas comunitarias, el seguimiento y control en todas sus fases como condición para su elegibilidad.                                                                                                                                                                    </t>
  </si>
  <si>
    <r>
      <t xml:space="preserve">Actividad preventiva eliminada.
</t>
    </r>
    <r>
      <rPr>
        <sz val="10"/>
        <color theme="1"/>
        <rFont val="Arial Narrow"/>
        <family val="2"/>
      </rPr>
      <t xml:space="preserve">
Se observó memorando 20181000613841 del 24/07/2018 por medio del cual, la OIGT dio aprobación a la eliminación de la acción preventiva   17.1 del Mapa de riesgos V1.</t>
    </r>
    <r>
      <rPr>
        <b/>
        <sz val="10"/>
        <color theme="1"/>
        <rFont val="Arial Narrow"/>
        <family val="2"/>
      </rPr>
      <t xml:space="preserve">
</t>
    </r>
  </si>
  <si>
    <r>
      <rPr>
        <b/>
        <sz val="10"/>
        <color theme="1"/>
        <rFont val="Arial Narrow"/>
        <family val="2"/>
      </rPr>
      <t>Actividad preventiva en términos, programada para cierre en III y IV trimestre.</t>
    </r>
    <r>
      <rPr>
        <sz val="10"/>
        <color theme="1"/>
        <rFont val="Arial Narrow"/>
        <family val="2"/>
      </rPr>
      <t xml:space="preserve">
Cláusula implementada en todos los contratos de oferta pública, la cláusula juramentada hace parte de los documentos anexos requeridos para el proceso de selección.</t>
    </r>
  </si>
  <si>
    <r>
      <rPr>
        <b/>
        <sz val="10"/>
        <color theme="1"/>
        <rFont val="Arial Narrow"/>
        <family val="2"/>
      </rPr>
      <t xml:space="preserve">Actividad preventiva en términos, programada para cierre en III trimestre.
</t>
    </r>
    <r>
      <rPr>
        <sz val="10"/>
        <color theme="1"/>
        <rFont val="Arial Narrow"/>
        <family val="2"/>
      </rPr>
      <t xml:space="preserve">
Se adopta el sistema SECOP II como herramienta para publicación y supervisión de contratos de la ANT. Se adjunta relación de contratos 2018 (Corte 15 de agosto)</t>
    </r>
  </si>
  <si>
    <r>
      <rPr>
        <b/>
        <sz val="10"/>
        <color theme="1"/>
        <rFont val="Arial Narrow"/>
        <family val="2"/>
      </rPr>
      <t>Actividad preventiva en términos, programada para cierre en IV trimestre</t>
    </r>
    <r>
      <rPr>
        <sz val="10"/>
        <color theme="1"/>
        <rFont val="Arial Narrow"/>
        <family val="2"/>
      </rPr>
      <t>.
El control se realiza de forma continua a todos los contratos de la ANT, por medio del aplicativo Klic. Las actividades son revisadas al cargar la información al SECOP II. Se adjuntan archivos con los comentarios al seguimiento de la supervisión, los cuales se envían a los contratistas y supervisores (abril y mayo)</t>
    </r>
  </si>
  <si>
    <r>
      <rPr>
        <b/>
        <sz val="10"/>
        <color theme="1"/>
        <rFont val="Arial Narrow"/>
        <family val="2"/>
      </rPr>
      <t>Actividad preventiva en términos, programada para cierre en IV trimestre.</t>
    </r>
    <r>
      <rPr>
        <sz val="10"/>
        <color theme="1"/>
        <rFont val="Arial Narrow"/>
        <family val="2"/>
      </rPr>
      <t xml:space="preserve">
Ya se encuentran publicadas las actas de los Consejos Directivos, en el siguiente link: 
http://www.agenciadetierras.gov.co/la-agencia/consejo-directivo/actas/
</t>
    </r>
  </si>
  <si>
    <r>
      <t xml:space="preserve">La actividad preventiva formulada, presentó incumplimiento frente a lo planificado.
</t>
    </r>
    <r>
      <rPr>
        <sz val="10"/>
        <rFont val="Arial Narrow"/>
        <family val="2"/>
      </rPr>
      <t>La Subdirección de Sistemas de Información suministró el documento de requerimientos de personal en la implementación del Registro de Sujetos de Ordenamiento RESO en el cual se incluye lo siguiente: "Con corte al 22 de agosto de 2018 se ha recibido un total de 0.468 solicitudes, de las cuales a la fecha se han analizado 10.735, el 52% y se han expedido 2.238 actos administrativos que resuelven la inscripción en el RESO". Sin embargo y teniendo en cuenta lo establecido en el indicador de la actividad preventiva, no se aportó evidencia de la publicación de dicho documento.
Se recomienda validar el alcance del indicador establecido, si es o no, necesario su publicación.</t>
    </r>
  </si>
  <si>
    <r>
      <rPr>
        <b/>
        <sz val="10"/>
        <color theme="1"/>
        <rFont val="Arial Narrow"/>
        <family val="2"/>
      </rPr>
      <t xml:space="preserve">Actividad Preventiva Ejecutada.
</t>
    </r>
    <r>
      <rPr>
        <sz val="10"/>
        <color theme="1"/>
        <rFont val="Arial Narrow"/>
        <family val="2"/>
      </rPr>
      <t xml:space="preserve">
Secretaría General aportó los informes de auditorias correspondientes al I y II trimestre de 2018.
Se señala que los informes del primer trimestre hacen parte del cumplimiento posterior a lo planificado para el trimestre anterior.</t>
    </r>
  </si>
  <si>
    <r>
      <rPr>
        <b/>
        <sz val="10"/>
        <color theme="1"/>
        <rFont val="Arial Narrow"/>
        <family val="2"/>
      </rPr>
      <t xml:space="preserve">Actividad Preventiva Ejecutada.
</t>
    </r>
    <r>
      <rPr>
        <sz val="10"/>
        <color theme="1"/>
        <rFont val="Arial Narrow"/>
        <family val="2"/>
      </rPr>
      <t xml:space="preserve">
En el Sistema Integrado de gestión, ingresando a cada uno de los procesos se podrá encontrar la pestaña con los indicadores de cada uno:  
http://intranet.agenciadetierras.gov.co/index.php/sistema-integrado-de-gestion/
Se observó memorando 20181000613841 del 24/07/2018 por medio del cual la OIGT dio aprobación a la modificación de la acción 3.1 del Mapa de riesgos V1, en cuanto la redacción de la acción y el programador. </t>
    </r>
  </si>
  <si>
    <r>
      <rPr>
        <b/>
        <sz val="10"/>
        <color theme="1"/>
        <rFont val="Arial Narrow"/>
        <family val="2"/>
      </rPr>
      <t>Actividad Preventiva Ejecutada.</t>
    </r>
    <r>
      <rPr>
        <sz val="10"/>
        <color theme="1"/>
        <rFont val="Arial Narrow"/>
        <family val="2"/>
      </rPr>
      <t xml:space="preserve">
En el periodo mayo a agosto se realizaron 4 reportes  mensual izados de análisis y monitoreo de las condiciones de seguridad para los 20 municipios programados en la vigencia, correspondientes a los periodos de abril (que se reporta en mayo), mayo, junio y julio. dichos reportes hacen referencia a los municipios de: Aracataca, Ciénaga, Fonseca, La Paz, San Juan del Cesar, Córdoba, El Guamo, Montelíbano, Puerto Libertador, San Jacinto,  San José de Ure, Valencia, Zambrano, Ataco, Chaparral, Florida, Planadas, Pradera, Puerto Lleras y Rioblanco. Estos reportes se integran al Tablero de Control de la SPO. 
El reporte de variables de seguridad correspondiente al mes de agosto se consolidará en el Tablero de Control de la SPO durante la primera semana de septiembre.
</t>
    </r>
  </si>
  <si>
    <r>
      <rPr>
        <b/>
        <sz val="10"/>
        <rFont val="Arial Narrow"/>
        <family val="2"/>
      </rPr>
      <t>Actividad Preventiva Ejecutada.</t>
    </r>
    <r>
      <rPr>
        <sz val="10"/>
        <rFont val="Arial Narrow"/>
        <family val="2"/>
      </rPr>
      <t xml:space="preserve">
Se relaciona Excel donde podrán observar el cuadro con el control de calidad realizado a los Actos Administrativos.
https://agenciadetierras-my.sharepoint.com/:x:/g/personal/erika_ladino_agenciadetierras_gov_co/EYyd2DWl0uBCjiS-t5j8XfYBp-ZRGhQnNRuygE6-wiDUtA?e=PiaRJp
Se recomienda definir la programación de la actividad, ya que no se observa para que trimestre se contempla el cumplimiento de la acción.</t>
    </r>
  </si>
  <si>
    <r>
      <rPr>
        <b/>
        <sz val="10"/>
        <color theme="1"/>
        <rFont val="Arial Narrow"/>
        <family val="2"/>
      </rPr>
      <t xml:space="preserve">Actividad Preventiva Ejecutada. 
</t>
    </r>
    <r>
      <rPr>
        <sz val="10"/>
        <color theme="1"/>
        <rFont val="Arial Narrow"/>
        <family val="2"/>
      </rPr>
      <t xml:space="preserve">
La solicitud de la forma SEJUT-F-002 Acta de diligencia de visita previa o inspección ocular se realizó el 12 de junio de la presente anualidad, como evidencia se adjunta la solicitud de modificación y la versión 2 de dicha forma.
Por lo anterior, la dependencia informa que la acción de control también se viene implementando, con la aplicación de la forma actualizada.
</t>
    </r>
  </si>
  <si>
    <r>
      <rPr>
        <b/>
        <sz val="10"/>
        <rFont val="Arial Narrow"/>
        <family val="2"/>
      </rPr>
      <t xml:space="preserve">Actividad Preventiva Ejecutada. </t>
    </r>
    <r>
      <rPr>
        <sz val="10"/>
        <rFont val="Arial Narrow"/>
        <family val="2"/>
      </rPr>
      <t xml:space="preserve">
Con el objetivo de generar un procedimiento donde se involucran las actividades de compra directa de predios por parte de la Dirección de Asuntos Étnicos, se remite documento ACCTI-P-010-COMPRA-DIRECTA-DE-PREDIOS-V2, el cual tiene fecha de 3 de agosto de 2018, este fue socializado a través de mesa de trabajo con el equipo de compra directa de la Dirección de Acceso a Tierras. 
Por lo anterior, se observa ejecución de la acción con fecha posterior de la programada.
Se recomienda que se especifique el procedimiento que corresponda a  la acción preventiva definida, con el fin de facilitar el cumplimiento de la acción por parte de la dependencia.</t>
    </r>
  </si>
  <si>
    <r>
      <t xml:space="preserve">Actividad Preventiva Ejecutada. 
</t>
    </r>
    <r>
      <rPr>
        <sz val="10"/>
        <rFont val="Arial Narrow"/>
        <family val="2"/>
      </rPr>
      <t xml:space="preserve">Durante el segundo trimestre se desarrolló la mesa de trabajo conjunta para la compra de predios. En esta se determinaron los parámetros para citar las mesas de acuerdo a las necesidades de cada Dirección. Por lo que se observó acta de mesa de trabajo realizada el 20 de junio de 2018 y el correspondiente listado de asistencia.
Se observó memorando 20181000613841 del 24/07/2018 por medio del cual, la OIGT dio aprobación a la modificación de la programación y unidad de medida de la acción preventiva 13.2 del Mapa de riesgos V1.
</t>
    </r>
  </si>
  <si>
    <r>
      <t xml:space="preserve">Actividad Preventiva Ejecutada. </t>
    </r>
    <r>
      <rPr>
        <sz val="10"/>
        <rFont val="Arial Narrow"/>
        <family val="2"/>
      </rPr>
      <t xml:space="preserve">
Se realiza seguimiento permanente al desarrollo de los procesos de compra de predios, mediante el instrumento de cuadro de control de adquisición de predios, construido a partir de los expedientes que han sido evaluados en el transcurso de la vigencia. La información de este cuadro es el insumo para los informes que solicitan para establecer el cumplimiento de compromisos. Se anexa como ejemplo el informe de los procesos correspondientes al pueblo Yukpa, así mismo, un acta de una reunión técnica de pueblo Yukpa en la que se hace seguimiento a los compromisos suscritos por el Gobierno Nacional y Sentencia T713 de 2017, realizada el 2 y 3 de mayo de 2018.</t>
    </r>
  </si>
  <si>
    <r>
      <rPr>
        <b/>
        <sz val="10"/>
        <rFont val="Arial Narrow"/>
        <family val="2"/>
      </rPr>
      <t>Actividad Preventiva Ejecutada.</t>
    </r>
    <r>
      <rPr>
        <sz val="10"/>
        <rFont val="Arial Narrow"/>
        <family val="2"/>
      </rPr>
      <t xml:space="preserve">
El IGAG realiza  los avalúos comerciales dentro del proceso de compra, a través  de un convenio suscrito con la ANT,  de igual forma dentro del procedimiento  en la DAE se cuenta  con un profesional   quien revisa y hace un control de calidad del avalúo  que envía   el IGAC-
En los expedientes físicos y en los expedientes que reposan en Orfeo, que se han trabajado durante esta vigencia y que han llegado a esta etapa, así mismo, que el avalúo comercial entregado por el IGAC reposa en el mismo. La DAE suministró pantallazo de reporte del ingreso de avalúo IGAC en el expediente de el Madrigal o Chorro seco.
</t>
    </r>
  </si>
  <si>
    <r>
      <t xml:space="preserve">Actividad Preventiva Ejecutada.
</t>
    </r>
    <r>
      <rPr>
        <sz val="10"/>
        <rFont val="Arial Narrow"/>
        <family val="2"/>
      </rPr>
      <t xml:space="preserve">Todos los levantamientos topográficos son revisados en segunda instancia en la etapa de control del avalúo por parte del profesional especializado. Adicionalmente, la Oficina Jurídica antes de emitir la viabilidad jurídica requiere del Asesor de la Dirección General para temas geográficos y topográficos, por lo que se suministra un cruce geográfico actualizado denominado cruce de capas territoriales elaborado el 08/08/2018.
Si bien la actividad fue ejecutada dentro del periodo de evaluación del presente seguimiento, ésta no fue cumplida de acuerdo al programador trimestral.
</t>
    </r>
  </si>
  <si>
    <r>
      <rPr>
        <b/>
        <sz val="10"/>
        <rFont val="Arial Narrow"/>
        <family val="2"/>
      </rPr>
      <t xml:space="preserve">La actividad preventiva formulada, presentó incumplimiento frente a lo planificado.
</t>
    </r>
    <r>
      <rPr>
        <sz val="10"/>
        <rFont val="Arial Narrow"/>
        <family val="2"/>
      </rPr>
      <t xml:space="preserve">
Esta actividad se está desarrollando durante el 2018, a 31 de agosto se encuentran actualizados los siguientes procedimientos:
ACCTI-P-001 adjudicación de baldíos a entidades de derecho público
ACCTI-P-002 adjudicación predios orden judicial-restitución. ley 1448 de 2011
ACCTI-P-003 adjudicación de baldíos a personas naturales
ACCTI-P-006 fraccionamiento de predios rurales por debajo de la uaf 
ACCTI-P-010 compra directa de predios
ACCTI-P-011 adjudicación del subsidio integral de reforma agraria
ACCTI-P-016 materialización del subsidio – adquisición del predio
ACCTI-P-017 materialización del subsidio – apoyo para cubrir los requerimientos financieros
ACCTI-P-018 Compra Directa de Predios para Reincorporación y Normalización 
ACCTI-P-019 Levantamiento Topográfico
De acuerdo a la información suministrada por la DAT, la actualización de los procedimientos esta en un 76,92%.
Se observó memorando 20181000613841 del 24/07/2018 por medio del cual, la OIGT no dio aprobación a la modificación de la programación  de la acción preventiva 14.1 del Mapa de riesgos V1.
Se recomienda agilizar la actualización y publicación de los procedimiento, así como, que se especifique el procedimiento que corresponda a la acción preventiva definida, con el fin de facilitar el cumplimiento de la acción por parte de la dependencia.
</t>
    </r>
  </si>
  <si>
    <r>
      <rPr>
        <b/>
        <sz val="10"/>
        <rFont val="Arial Narrow"/>
        <family val="2"/>
      </rPr>
      <t>Actividad Preventiva Ejecutada.</t>
    </r>
    <r>
      <rPr>
        <sz val="10"/>
        <color rgb="FFFF0000"/>
        <rFont val="Arial Narrow"/>
        <family val="2"/>
      </rPr>
      <t xml:space="preserve">
</t>
    </r>
    <r>
      <rPr>
        <sz val="10"/>
        <rFont val="Arial Narrow"/>
        <family val="2"/>
      </rPr>
      <t xml:space="preserve">
Se relaciona Excel donde podrán observar el cuadro con el control de calidad realizado a los Actos Administrativos.
https://agenciadetierras-my.sharepoint.com/:x:/g/personal/erika_ladino_agenciadetierras_gov_co/EYyd2DWl0uBCjiS-t5j8XfYBp-ZRGhQnNRuygE6-wiDUtA?e=PiaRJp</t>
    </r>
    <r>
      <rPr>
        <sz val="10"/>
        <color rgb="FFFF0000"/>
        <rFont val="Arial Narrow"/>
        <family val="2"/>
      </rPr>
      <t xml:space="preserve">
</t>
    </r>
  </si>
  <si>
    <r>
      <t xml:space="preserve">Actividad Preventiva Incluida y Ejecutada de forma anticipada.
</t>
    </r>
    <r>
      <rPr>
        <sz val="10"/>
        <color theme="1"/>
        <rFont val="Arial Narrow"/>
        <family val="2"/>
      </rPr>
      <t>Se observó memorando 20181000613841 del 24/07/2018 por medio del cual, la OIGT dio aprobación a la inclusión de la acción preventiva 17.1.
Al 30 de agosto /18: se reporta como avance que con la Resolución 3733 del 23 de julio de 2018, se adopta la Guía Operativa para la implementación de Iniciativas Comunitarias , publicada en la Intranet  el 27 de julio/18, en el numeral  3,1,2- (f)    se contempla "La Socialización de la Guía Operativa ...." Como evidencia se soporta : Copia de la Resolución 3733  del 23 de julio de 2018, la cual incluye la Guía Operativa.</t>
    </r>
  </si>
  <si>
    <r>
      <rPr>
        <b/>
        <sz val="10"/>
        <color theme="1"/>
        <rFont val="Arial Narrow"/>
        <family val="2"/>
      </rPr>
      <t>Actividad Preventiva Incluida y Ejecutada de forma anticipada.</t>
    </r>
    <r>
      <rPr>
        <sz val="10"/>
        <color theme="1"/>
        <rFont val="Arial Narrow"/>
        <family val="2"/>
      </rPr>
      <t xml:space="preserve">
Se observó memorando 20181000613841 del 24/07/2018 por medio del cual, la OIGT dio aprobación a la inclusión de la acción preventiva 17.2. y la eliminación de la acción definida en la Matriz de riesgos V1.
Al 30 de Agosto/18:  Se reporta que de las iniciativas comunitarias aprobadas con recursos en cuenta de vigencias anteriores a 2018  de las 53  se  cumplió con el 20%  ya que  se  cuenta con seguimiento a más de 12 iniciativas, como evidencia  se adjunta  informe de seguimiento de las (3) iniciativas. 
</t>
    </r>
  </si>
  <si>
    <r>
      <rPr>
        <b/>
        <sz val="10"/>
        <color theme="1"/>
        <rFont val="Arial Narrow"/>
        <family val="2"/>
      </rPr>
      <t xml:space="preserve">Actividad Preventiva Ejecutada con fecha posterior a lo planificado
</t>
    </r>
    <r>
      <rPr>
        <sz val="10"/>
        <color theme="1"/>
        <rFont val="Arial Narrow"/>
        <family val="2"/>
      </rPr>
      <t xml:space="preserve">
La DAE informa que con la Resolución 3733 del 23 de julio de 2018, se  aprobó la Guía Operativa  para la Implementación de las Iniciativas Comunitarias en la cual  en el numeral 3.1.1 se contempla los criterios de evaluación  y priorización de  Iniciativas Comunitarias.
</t>
    </r>
  </si>
  <si>
    <r>
      <rPr>
        <b/>
        <sz val="10"/>
        <color theme="1"/>
        <rFont val="Arial Narrow"/>
        <family val="2"/>
      </rPr>
      <t xml:space="preserve">Actividad Preventiva Ejecutada con fecha posterior a lo planificado
</t>
    </r>
    <r>
      <rPr>
        <sz val="10"/>
        <color theme="1"/>
        <rFont val="Arial Narrow"/>
        <family val="2"/>
      </rPr>
      <t xml:space="preserve">
La DAE informa  que dentro de la Guía Operativa aprobada el 23 de julio/18; y  en el numeral 3.1.1. se aplican los criterios de evaluación y priorización,  para este control se lleva una matriz  la cual queda anexa en cada expediente. como evidencia: se adjunta copia de la primer página de la matriz.</t>
    </r>
    <r>
      <rPr>
        <sz val="10"/>
        <color rgb="FFFF0000"/>
        <rFont val="Arial Narrow"/>
        <family val="2"/>
      </rPr>
      <t xml:space="preserve"> . </t>
    </r>
    <r>
      <rPr>
        <sz val="10"/>
        <color theme="1"/>
        <rFont val="Arial Narrow"/>
        <family val="2"/>
      </rPr>
      <t xml:space="preserve">
</t>
    </r>
  </si>
  <si>
    <r>
      <rPr>
        <b/>
        <sz val="10"/>
        <color theme="1"/>
        <rFont val="Arial Narrow"/>
        <family val="2"/>
      </rPr>
      <t xml:space="preserve">Actividad Preventiva Modificada y Ejecutada.
</t>
    </r>
    <r>
      <rPr>
        <sz val="10"/>
        <color theme="1"/>
        <rFont val="Arial Narrow"/>
        <family val="2"/>
      </rPr>
      <t xml:space="preserve">
Se observó memorando 20181000613841 del 24/07/2018 por medio del cual, la OIGT dio aprobación a la modificación de la acción preventiva N° 19.
Se cuenta con la matriz  de seguimiento, con corte al 28 de agosto que se lleva para el control de atención a las comunidades Indígenas la cual presenta las diferentes fases.  
</t>
    </r>
  </si>
  <si>
    <r>
      <rPr>
        <b/>
        <sz val="10"/>
        <color theme="1"/>
        <rFont val="Arial Narrow"/>
        <family val="2"/>
      </rPr>
      <t>Actividad Preventiva Ejecutada.</t>
    </r>
    <r>
      <rPr>
        <sz val="10"/>
        <color theme="1"/>
        <rFont val="Arial Narrow"/>
        <family val="2"/>
      </rPr>
      <t xml:space="preserve">
La dependencia realiza verificación del procedimiento ADMTI-P-006-LIMITACIONES-A-LA-PROPIEDAD, frente a cuatro tipologías de solicitudes: Autorización de venta, Des englobe, Fraccionamiento, Levantamiento o Cancelación de gravámenes .
Se cuenta con la matriz de seguimiento y control de limitaciones a la propiedad, en la que se relacionan los casos y el estado de cada uno, de acuerdo a los lineamientos del procedimiento. Así mismo se suministra ejemplos de respuestas de algunos casos dadas por la ANT. Por lo anterior, se identifica que igualmente se presenta avance en la implementación de las acciones de control definidas.</t>
    </r>
  </si>
  <si>
    <r>
      <rPr>
        <b/>
        <sz val="10"/>
        <color theme="1"/>
        <rFont val="Arial Narrow"/>
        <family val="2"/>
      </rPr>
      <t xml:space="preserve">Actividad preventiva en términos, programada para cierre en III trimestre.
</t>
    </r>
    <r>
      <rPr>
        <sz val="10"/>
        <color theme="1"/>
        <rFont val="Arial Narrow"/>
        <family val="2"/>
      </rPr>
      <t xml:space="preserve">
Acción de Control: Se adjunta relación de proceso disciplinarios (Nota. Sólo contiene numero de proceso y estado, porque el resto de la información tiene reserva)
Acción Preventiva: El software en desarrollo se  divide en tres módulos.
El modulo de Queja  fue entregado en la primera quincena del mes de Agosto. Durante la presentación  a  la secretaría General se realizaron una serie de observaciones que permiten el mejoramiento del sistema. Los cambios sugeridos son:
1) Poder generar Automáticamente un cargue de las quejas desde el sistema Orfeo al sistema de Gestión de control disciplinario.
2) Generar registros por usuario de las transacciones efectuadas en el sistema.   
3) Generar  Registros de trazabilidad de la queja.
4) Que se pueda filtrar en la Consulta de queja , por fecha de la queja y  fecha de prescripción.
El 6 de septiembre , se realizo una reunión,  con Orfeo y el área de Control Interno disciplinario con el fin de definir el punto 1) .En la Reunión se determino que es factible siempre y cuando  se ajuste la tabla de retención documental y se apruebe el cambio por parte del área. Igualmente se  necesita realizar una comunicación entre los sistemas de Orfeo y el sistema disciplinar en desarrollo, a fin de que se puedan  sincronizar para el envió de información. Es imprescindible la realización de desarrollos adicionales para que esta tarea se pueda realizar y ayude a mejorar el proceso de digitación en beneficio del área.
Es importante aclarar que esto implica un cambio al modulo de Quejas , ya que en su inicio no se aprobó por parte del área de control interno el cargue automático desde Orfeo. La Doctora Constanza Triana se comprometió a informar a la Doctora Elizabeth de los cambios y que estos sean aprobados por ella. 
Se comenzó con el levantamiento de la información y el diseño de pantallas se aprobó por parte del área. A la fecha se esta desarrollando el modulo con fecha de entrega en la primera quincena del mes de Octubre  y esta fecha seria ampliada  si se aprueba el cambio del modulo de quejas automático desde Orfeo , para entrega el 20 de Noviembre. 
Por lo anterior, la SG solicitará la modificación de la fecha de cumplimiento de la actividad, para el cuarto trimestre del presente año. </t>
    </r>
  </si>
  <si>
    <r>
      <rPr>
        <b/>
        <sz val="10"/>
        <color theme="1"/>
        <rFont val="Arial Narrow"/>
        <family val="2"/>
      </rPr>
      <t xml:space="preserve">
Actividad preventiva en términos, programada para cierre en III trimestre.</t>
    </r>
    <r>
      <rPr>
        <sz val="10"/>
        <color theme="1"/>
        <rFont val="Arial Narrow"/>
        <family val="2"/>
      </rPr>
      <t xml:space="preserve">
Acción de Control: Se adjunta relación de proceso disciplinarios (Nota. Sólo contiene numero de proceso y estado, porque el resto de la información tiene reserva)
Acción Preventiva: El software en desarrollo se  divide en tres módulos.
El modulo de Queja  fue entregado en la primera quincena del mes de Agosto. Durante la presentación  a  la secretaría General se realizaron una serie de observaciones que permiten el mejoramiento del sistema. Los cambios sugeridos son:
1) Poder generar Automáticamente un cargue de las quejas desde el sistema Orfeo al sistema de Gestión de control disciplinario.
2) Generar registros por usuario de las transacciones efectuadas en el sistema.   
3) Generar  Registros de trazabilidad de la queja.
4) Que se pueda filtrar en la Consulta de queja , por fecha de la queja y  fecha de prescripción.
El 6 de septiembre , se realizo una reunión,  con Orfeo y el área de Control Interno disciplinario con el fin de definir el punto 1) .En la Reunión se determino que es factible siempre y cuando  se ajuste la tabla de retención documental y se apruebe el cambio por parte del área. Igualmente se  necesita realizar una comunicación entre los sistemas de Orfeo y el sistema disciplinar en desarrollo, a fin de que se puedan  sincronizar para el envió de información. Es imprescindible la realización de desarrollos adicionales para que esta tarea se pueda realizar y ayude a mejorar el proceso de digitación en beneficio del área.
Es importante aclarar que esto implica un cambio al modulo de Quejas , ya que en su inicio no se aprobó por parte del área de control interno el cargue automático desde Orfeo. La Doctora Constanza Triana se comprometió a informar a la Doctora Elizabeth de los cambios y que estos sean aprobados por ella. 
Se comenzó con el levantamiento de la información y el diseño de pantallas se aprobó por parte del área. A la fecha se esta desarrollando el modulo con fecha de entrega en la primera quincena del mes de Octubre  y esta fecha seria ampliada  si se aprueba el cambio del modulo de quejas automático desde Orfeo , para entrega el 20 de Noviembre. 
Por lo anterior, la SG solicitará la modificación de la fecha de cumplimiento de la actividad, para el cuarto trimestre del presente año. </t>
    </r>
  </si>
  <si>
    <r>
      <rPr>
        <b/>
        <sz val="10"/>
        <color theme="1"/>
        <rFont val="Arial Narrow"/>
        <family val="2"/>
      </rPr>
      <t xml:space="preserve">Actividad Preventiva Ejecutada.
</t>
    </r>
    <r>
      <rPr>
        <sz val="10"/>
        <color theme="1"/>
        <rFont val="Arial Narrow"/>
        <family val="2"/>
      </rPr>
      <t xml:space="preserve">
Los contratos públicos se encuentran cargados en la página de la ANT, la revisión y publicación tiene corte a Junio 30 de 2018, encontrándose 878 entre contratos y convenios de la vigencia 2018. De acuerdo a la relación de contratos suministrada se relacionan 928 contratos suscritos.
Se recomienda agilizar la publicación de la totalidad de los contratos.</t>
    </r>
  </si>
  <si>
    <t>Anexo 2.- Segundo Seguimiento Mapa-de-riesgos-de-corrupcion-V2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</si>
</sst>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name val="Arial Narrow"/>
      <family val="2"/>
    </font>
    <font>
      <sz val="10"/>
      <color rgb="FFFF0000"/>
      <name val="Arial Narrow"/>
      <family val="2"/>
    </font>
    <font>
      <sz val="10"/>
      <color theme="1"/>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sz val="10"/>
      <color indexed="8"/>
      <name val="Arial Narrow"/>
      <family val="2"/>
    </font>
    <font>
      <b/>
      <sz val="10"/>
      <color indexed="8"/>
      <name val="Arial Narrow"/>
      <family val="2"/>
    </font>
    <font>
      <sz val="10"/>
      <color indexed="30"/>
      <name val="Arial Narrow"/>
      <family val="2"/>
    </font>
    <font>
      <b/>
      <sz val="20"/>
      <color theme="1"/>
      <name val="Arial Narrow"/>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20">
    <xf numFmtId="0" fontId="0" fillId="0" borderId="0" xfId="0"/>
    <xf numFmtId="0" fontId="4" fillId="2" borderId="1" xfId="0" applyFont="1" applyFill="1" applyBorder="1" applyAlignment="1">
      <alignment horizontal="center" vertical="center"/>
    </xf>
    <xf numFmtId="0" fontId="1"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2" borderId="1" xfId="0" applyNumberFormat="1" applyFont="1" applyFill="1" applyBorder="1" applyAlignment="1" applyProtection="1">
      <alignment horizontal="center" vertical="center" wrapText="1"/>
    </xf>
    <xf numFmtId="1" fontId="1" fillId="2"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2" fillId="2" borderId="0" xfId="0" applyFont="1" applyFill="1" applyAlignment="1">
      <alignment horizontal="center" vertical="center"/>
    </xf>
    <xf numFmtId="9" fontId="1" fillId="2" borderId="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2" borderId="2" xfId="0" applyFont="1" applyFill="1" applyBorder="1" applyAlignment="1" applyProtection="1">
      <alignment horizontal="center" vertical="center" wrapText="1"/>
    </xf>
    <xf numFmtId="0" fontId="4" fillId="2" borderId="2"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3" fillId="2" borderId="0" xfId="0" applyFont="1" applyFill="1" applyAlignment="1">
      <alignment horizontal="center" vertical="center"/>
    </xf>
    <xf numFmtId="0" fontId="1" fillId="2"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9" fontId="1" fillId="3" borderId="1" xfId="0" applyNumberFormat="1" applyFont="1" applyFill="1" applyBorder="1" applyAlignment="1" applyProtection="1">
      <alignment horizontal="center" vertical="center" wrapText="1"/>
      <protection locked="0"/>
    </xf>
    <xf numFmtId="0" fontId="3" fillId="2" borderId="0" xfId="0" applyFont="1" applyFill="1" applyAlignment="1">
      <alignment horizontal="center" vertical="center" wrapText="1"/>
    </xf>
    <xf numFmtId="0" fontId="1" fillId="2" borderId="1"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2" xfId="0" applyFont="1" applyFill="1" applyBorder="1" applyAlignment="1">
      <alignment horizontal="left"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0" fontId="1" fillId="0" borderId="2" xfId="0"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1"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xf>
    <xf numFmtId="0" fontId="4" fillId="4" borderId="1" xfId="0" applyNumberFormat="1" applyFont="1" applyFill="1" applyBorder="1" applyAlignment="1" applyProtection="1">
      <alignment horizontal="center" vertical="center" textRotation="90" wrapText="1"/>
    </xf>
    <xf numFmtId="0" fontId="3"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3" fillId="2" borderId="1" xfId="0" applyFont="1" applyFill="1" applyBorder="1" applyAlignment="1">
      <alignment horizontal="justify" vertical="justify" wrapText="1"/>
    </xf>
    <xf numFmtId="0" fontId="5" fillId="2" borderId="1" xfId="0" applyFont="1" applyFill="1" applyBorder="1" applyAlignment="1">
      <alignment horizontal="justify" vertical="justify" wrapText="1"/>
    </xf>
    <xf numFmtId="0" fontId="4" fillId="4" borderId="2"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justify" vertical="justify" wrapText="1"/>
    </xf>
    <xf numFmtId="0" fontId="1" fillId="2" borderId="0" xfId="0" applyFont="1" applyFill="1" applyBorder="1" applyAlignment="1">
      <alignment horizontal="center" vertical="center"/>
    </xf>
    <xf numFmtId="0" fontId="8" fillId="0" borderId="1" xfId="0" applyFont="1" applyBorder="1" applyAlignment="1">
      <alignment horizontal="justify" vertical="top" wrapText="1"/>
    </xf>
    <xf numFmtId="0" fontId="8" fillId="2" borderId="1" xfId="0" applyFont="1" applyFill="1" applyBorder="1" applyAlignment="1">
      <alignment horizontal="justify" vertical="top" wrapText="1"/>
    </xf>
    <xf numFmtId="0" fontId="1" fillId="2" borderId="1" xfId="0" applyFont="1" applyFill="1" applyBorder="1" applyAlignment="1">
      <alignment horizontal="justify" vertical="top" wrapText="1"/>
    </xf>
    <xf numFmtId="0" fontId="4" fillId="2"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2" borderId="1" xfId="0" applyFont="1" applyFill="1" applyBorder="1" applyAlignment="1">
      <alignment horizontal="left" vertical="center" wrapText="1"/>
    </xf>
    <xf numFmtId="0" fontId="4" fillId="2" borderId="1" xfId="0" applyFont="1" applyFill="1" applyBorder="1" applyAlignment="1" applyProtection="1">
      <alignment vertical="center" wrapText="1"/>
    </xf>
    <xf numFmtId="0" fontId="4" fillId="4" borderId="2" xfId="0" applyFont="1" applyFill="1" applyBorder="1" applyAlignment="1" applyProtection="1">
      <alignment horizontal="center" vertical="center" textRotation="90" wrapText="1"/>
    </xf>
    <xf numFmtId="0" fontId="1" fillId="2" borderId="1" xfId="0" applyFont="1" applyFill="1" applyBorder="1" applyAlignment="1" applyProtection="1">
      <alignment horizontal="justify" vertical="justify" wrapText="1"/>
    </xf>
    <xf numFmtId="0" fontId="3" fillId="2" borderId="1" xfId="0" applyFont="1" applyFill="1" applyBorder="1" applyAlignment="1">
      <alignment horizontal="left" vertical="top" wrapText="1"/>
    </xf>
    <xf numFmtId="0" fontId="5" fillId="2" borderId="1" xfId="0" applyFont="1" applyFill="1" applyBorder="1" applyAlignment="1">
      <alignment horizontal="justify" vertical="top" wrapText="1"/>
    </xf>
    <xf numFmtId="0" fontId="3" fillId="2" borderId="1" xfId="0" applyFont="1" applyFill="1" applyBorder="1" applyAlignment="1">
      <alignment vertical="center" wrapText="1"/>
    </xf>
    <xf numFmtId="0" fontId="5" fillId="0" borderId="1" xfId="0" applyFont="1" applyFill="1" applyBorder="1" applyAlignment="1">
      <alignment horizontal="justify" vertical="top" wrapText="1"/>
    </xf>
    <xf numFmtId="0" fontId="1" fillId="0" borderId="1" xfId="0" applyFont="1" applyFill="1" applyBorder="1" applyAlignment="1">
      <alignment horizontal="justify" vertical="justify" wrapText="1"/>
    </xf>
    <xf numFmtId="0" fontId="1" fillId="5" borderId="1" xfId="0" applyFont="1" applyFill="1" applyBorder="1" applyAlignment="1">
      <alignment horizontal="justify" vertical="justify" wrapText="1"/>
    </xf>
    <xf numFmtId="0" fontId="8" fillId="0" borderId="1" xfId="0" applyFont="1" applyFill="1" applyBorder="1" applyAlignment="1">
      <alignment horizontal="justify" vertical="top" wrapText="1"/>
    </xf>
    <xf numFmtId="0" fontId="1" fillId="2" borderId="1" xfId="0" applyFont="1" applyFill="1" applyBorder="1" applyAlignment="1">
      <alignment horizontal="justify" vertical="justify" wrapText="1"/>
    </xf>
    <xf numFmtId="0" fontId="4" fillId="5" borderId="1" xfId="0" applyFont="1" applyFill="1" applyBorder="1" applyAlignment="1">
      <alignment horizontal="justify" vertical="justify" wrapText="1"/>
    </xf>
    <xf numFmtId="0" fontId="4"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5" fillId="2" borderId="1" xfId="0" applyFont="1" applyFill="1" applyBorder="1" applyAlignment="1">
      <alignment horizontal="left" vertical="top" wrapText="1"/>
    </xf>
    <xf numFmtId="0" fontId="1" fillId="2" borderId="5" xfId="0" applyFont="1" applyFill="1" applyBorder="1" applyAlignment="1">
      <alignment horizontal="justify" vertical="top" wrapText="1"/>
    </xf>
    <xf numFmtId="0" fontId="1" fillId="2" borderId="2" xfId="0" applyFont="1" applyFill="1" applyBorder="1" applyAlignment="1" applyProtection="1">
      <alignment horizontal="center" vertical="center" wrapText="1"/>
    </xf>
    <xf numFmtId="0" fontId="1" fillId="2"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4"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1" fillId="2" borderId="7" xfId="0" applyFont="1" applyFill="1" applyBorder="1" applyAlignment="1" applyProtection="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top" wrapText="1"/>
    </xf>
    <xf numFmtId="0" fontId="1" fillId="0" borderId="4" xfId="0" applyFont="1" applyFill="1" applyBorder="1" applyAlignment="1" applyProtection="1">
      <alignment horizontal="center" vertical="top" wrapText="1"/>
    </xf>
    <xf numFmtId="0" fontId="4" fillId="4" borderId="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11" fillId="6" borderId="8" xfId="0" applyFont="1" applyFill="1" applyBorder="1" applyAlignment="1">
      <alignment horizontal="center" vertical="center"/>
    </xf>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176">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tabSelected="1" zoomScaleNormal="100" zoomScalePageLayoutView="70" workbookViewId="0">
      <pane xSplit="2" ySplit="3" topLeftCell="F4" activePane="bottomRight" state="frozen"/>
      <selection pane="topRight" activeCell="C1" sqref="C1"/>
      <selection pane="bottomLeft" activeCell="A3" sqref="A3"/>
      <selection pane="bottomRight" activeCell="K4" sqref="K4:K6"/>
    </sheetView>
  </sheetViews>
  <sheetFormatPr baseColWidth="10" defaultColWidth="9.140625" defaultRowHeight="12.75" x14ac:dyDescent="0.25"/>
  <cols>
    <col min="1" max="1" width="5.28515625" style="21" customWidth="1"/>
    <col min="2" max="2" width="18.85546875" style="22" customWidth="1"/>
    <col min="3" max="3" width="54.42578125" style="22" customWidth="1"/>
    <col min="4" max="4" width="15.140625" style="22" customWidth="1"/>
    <col min="5" max="5" width="59" style="22" customWidth="1"/>
    <col min="6" max="6" width="39.7109375" style="22" customWidth="1"/>
    <col min="7" max="7" width="7.85546875" style="22" customWidth="1"/>
    <col min="8" max="8" width="5.140625" style="22" customWidth="1"/>
    <col min="9" max="9" width="10.28515625" style="22" customWidth="1"/>
    <col min="10" max="10" width="11.85546875" style="22" customWidth="1"/>
    <col min="11" max="11" width="54.42578125" style="22" customWidth="1"/>
    <col min="12" max="12" width="8.42578125" style="22" customWidth="1"/>
    <col min="13" max="13" width="5.42578125" style="22" customWidth="1"/>
    <col min="14" max="14" width="10.42578125" style="22" customWidth="1"/>
    <col min="15" max="15" width="11.42578125" style="22" customWidth="1"/>
    <col min="16" max="16" width="78.28515625" style="22" customWidth="1"/>
    <col min="17" max="17" width="21.7109375" style="22" customWidth="1"/>
    <col min="18" max="18" width="44.28515625" style="22" customWidth="1"/>
    <col min="19" max="23" width="9.140625" style="22"/>
    <col min="24" max="24" width="49.28515625" style="22" customWidth="1"/>
    <col min="25" max="25" width="49.28515625" style="19" customWidth="1"/>
    <col min="26" max="16384" width="9.140625" style="19"/>
  </cols>
  <sheetData>
    <row r="1" spans="1:25" ht="26.25" customHeight="1" x14ac:dyDescent="0.25">
      <c r="A1" s="119" t="s">
        <v>463</v>
      </c>
      <c r="B1" s="119"/>
      <c r="C1" s="119"/>
      <c r="D1" s="119"/>
      <c r="E1" s="119"/>
      <c r="F1" s="119"/>
      <c r="G1" s="119"/>
      <c r="H1" s="119"/>
      <c r="I1" s="119"/>
      <c r="J1" s="119"/>
      <c r="K1" s="119"/>
      <c r="L1" s="119"/>
      <c r="M1" s="119"/>
      <c r="N1" s="119"/>
      <c r="O1" s="119"/>
      <c r="P1" s="119"/>
      <c r="Q1" s="119"/>
      <c r="R1" s="119"/>
      <c r="S1" s="119"/>
      <c r="T1" s="119"/>
      <c r="U1" s="119"/>
      <c r="V1" s="119"/>
      <c r="W1" s="119"/>
      <c r="X1" s="119"/>
      <c r="Y1" s="119"/>
    </row>
    <row r="2" spans="1:25" ht="30.75" customHeight="1" x14ac:dyDescent="0.25">
      <c r="A2" s="110" t="s">
        <v>78</v>
      </c>
      <c r="B2" s="110"/>
      <c r="C2" s="110"/>
      <c r="D2" s="110"/>
      <c r="E2" s="110"/>
      <c r="F2" s="110"/>
      <c r="G2" s="110" t="s">
        <v>0</v>
      </c>
      <c r="H2" s="110"/>
      <c r="I2" s="110"/>
      <c r="J2" s="111" t="s">
        <v>1</v>
      </c>
      <c r="K2" s="110" t="s">
        <v>2</v>
      </c>
      <c r="L2" s="110" t="s">
        <v>3</v>
      </c>
      <c r="M2" s="110"/>
      <c r="N2" s="110"/>
      <c r="O2" s="111" t="s">
        <v>4</v>
      </c>
      <c r="P2" s="110" t="s">
        <v>5</v>
      </c>
      <c r="Q2" s="110" t="s">
        <v>6</v>
      </c>
      <c r="R2" s="110" t="s">
        <v>244</v>
      </c>
      <c r="S2" s="107" t="s">
        <v>80</v>
      </c>
      <c r="T2" s="108"/>
      <c r="U2" s="108"/>
      <c r="V2" s="108"/>
      <c r="W2" s="109"/>
      <c r="X2" s="111" t="s">
        <v>348</v>
      </c>
      <c r="Y2" s="110" t="s">
        <v>347</v>
      </c>
    </row>
    <row r="3" spans="1:25" ht="77.25" customHeight="1" x14ac:dyDescent="0.25">
      <c r="A3" s="45" t="s">
        <v>7</v>
      </c>
      <c r="B3" s="45" t="s">
        <v>8</v>
      </c>
      <c r="C3" s="45" t="s">
        <v>9</v>
      </c>
      <c r="D3" s="45" t="s">
        <v>10</v>
      </c>
      <c r="E3" s="45" t="s">
        <v>11</v>
      </c>
      <c r="F3" s="45" t="s">
        <v>12</v>
      </c>
      <c r="G3" s="46" t="s">
        <v>13</v>
      </c>
      <c r="H3" s="46" t="s">
        <v>14</v>
      </c>
      <c r="I3" s="46" t="s">
        <v>15</v>
      </c>
      <c r="J3" s="112"/>
      <c r="K3" s="110"/>
      <c r="L3" s="46" t="s">
        <v>13</v>
      </c>
      <c r="M3" s="46" t="s">
        <v>14</v>
      </c>
      <c r="N3" s="46" t="s">
        <v>15</v>
      </c>
      <c r="O3" s="112"/>
      <c r="P3" s="111"/>
      <c r="Q3" s="111"/>
      <c r="R3" s="111"/>
      <c r="S3" s="62" t="s">
        <v>16</v>
      </c>
      <c r="T3" s="51" t="s">
        <v>17</v>
      </c>
      <c r="U3" s="51" t="s">
        <v>18</v>
      </c>
      <c r="V3" s="51" t="s">
        <v>19</v>
      </c>
      <c r="W3" s="51" t="s">
        <v>20</v>
      </c>
      <c r="X3" s="116"/>
      <c r="Y3" s="111"/>
    </row>
    <row r="4" spans="1:25" ht="79.5" customHeight="1" x14ac:dyDescent="0.25">
      <c r="A4" s="88">
        <v>1</v>
      </c>
      <c r="B4" s="84" t="s">
        <v>156</v>
      </c>
      <c r="C4" s="84" t="s">
        <v>88</v>
      </c>
      <c r="D4" s="84" t="s">
        <v>22</v>
      </c>
      <c r="E4" s="84" t="s">
        <v>89</v>
      </c>
      <c r="F4" s="86" t="s">
        <v>160</v>
      </c>
      <c r="G4" s="84">
        <v>1</v>
      </c>
      <c r="H4" s="84">
        <v>20</v>
      </c>
      <c r="I4" s="84" t="str">
        <f t="shared" ref="I4:I19" si="0">IF(G4+H4=0,"",IF(OR(AND(G4=1,H4=5),AND(G4=2,H4=5),AND(G4=1,H4=10)),"Baja",IF(OR(AND(G4=1,H4=20),AND(G4=2,H4=10),AND(G4=3,H4=5),AND(G4=4,H4=5),AND(G4=5,H4=5)),"Moderada",IF(OR(AND(G4=2,H4=20),AND(G4=3,H4=10),AND(G4=4,H4=10),AND(G4=5,H4=10)),"Alta",IF(OR(AND(G4=3,H4=20),AND(G4=4,H4=20),AND(G4=5,H4=20)),"Extrema","")))))</f>
        <v>Moderada</v>
      </c>
      <c r="J4" s="84" t="s">
        <v>23</v>
      </c>
      <c r="K4" s="84" t="s">
        <v>94</v>
      </c>
      <c r="L4" s="84">
        <v>1</v>
      </c>
      <c r="M4" s="84">
        <v>20</v>
      </c>
      <c r="N4" s="84" t="str">
        <f>IF(L4+M4=0,"",IF(OR(AND(L4=1,M4=5),AND(L4=2,M4=5),AND(L4=1,M4=10)),"Baja",IF(OR(AND(L4=1,M4=20),AND(L4=2,M4=10),AND(L4=3,M4=5),AND(L4=4,M4=5),AND(L4=5,M4=5)),"Moderada",IF(OR(AND(L4=2,M4=20),AND(L4=3,M4=10),AND(L4=4,M4=10),AND(L4=5,M4=10)),"Alta",IF(OR(AND(L4=3,M4=20),AND(L4=4,M4=20),AND(L4=5,M4=20)),"Extrema","")))))</f>
        <v>Moderada</v>
      </c>
      <c r="O4" s="84" t="s">
        <v>24</v>
      </c>
      <c r="P4" s="60" t="s">
        <v>430</v>
      </c>
      <c r="Q4" s="30" t="s">
        <v>431</v>
      </c>
      <c r="R4" s="47" t="s">
        <v>432</v>
      </c>
      <c r="S4" s="47"/>
      <c r="T4" s="47"/>
      <c r="U4" s="47"/>
      <c r="V4" s="47"/>
      <c r="W4" s="47"/>
      <c r="X4" s="47"/>
      <c r="Y4" s="60" t="s">
        <v>368</v>
      </c>
    </row>
    <row r="5" spans="1:25" ht="124.5" customHeight="1" x14ac:dyDescent="0.25">
      <c r="A5" s="98"/>
      <c r="B5" s="90"/>
      <c r="C5" s="90"/>
      <c r="D5" s="90"/>
      <c r="E5" s="90"/>
      <c r="F5" s="94"/>
      <c r="G5" s="90"/>
      <c r="H5" s="90"/>
      <c r="I5" s="90"/>
      <c r="J5" s="90"/>
      <c r="K5" s="90"/>
      <c r="L5" s="90"/>
      <c r="M5" s="90"/>
      <c r="N5" s="90"/>
      <c r="O5" s="90"/>
      <c r="P5" s="28" t="s">
        <v>325</v>
      </c>
      <c r="Q5" s="2" t="s">
        <v>90</v>
      </c>
      <c r="R5" s="2" t="s">
        <v>91</v>
      </c>
      <c r="S5" s="4">
        <v>1</v>
      </c>
      <c r="T5" s="36"/>
      <c r="U5" s="36"/>
      <c r="V5" s="36"/>
      <c r="W5" s="4">
        <v>1</v>
      </c>
      <c r="X5" s="61"/>
      <c r="Y5" s="60" t="s">
        <v>440</v>
      </c>
    </row>
    <row r="6" spans="1:25" ht="20.25" customHeight="1" x14ac:dyDescent="0.25">
      <c r="A6" s="89"/>
      <c r="B6" s="85"/>
      <c r="C6" s="85"/>
      <c r="D6" s="85"/>
      <c r="E6" s="85"/>
      <c r="F6" s="87"/>
      <c r="G6" s="85"/>
      <c r="H6" s="85"/>
      <c r="I6" s="85"/>
      <c r="J6" s="85"/>
      <c r="K6" s="85"/>
      <c r="L6" s="85"/>
      <c r="M6" s="85"/>
      <c r="N6" s="85"/>
      <c r="O6" s="85"/>
      <c r="P6" s="28" t="s">
        <v>326</v>
      </c>
      <c r="Q6" s="2" t="s">
        <v>42</v>
      </c>
      <c r="R6" s="2" t="s">
        <v>92</v>
      </c>
      <c r="S6" s="2">
        <v>1</v>
      </c>
      <c r="T6" s="5"/>
      <c r="U6" s="5"/>
      <c r="V6" s="5"/>
      <c r="W6" s="5">
        <v>1</v>
      </c>
      <c r="X6" s="5"/>
      <c r="Y6" s="47"/>
    </row>
    <row r="7" spans="1:25" ht="221.25" customHeight="1" x14ac:dyDescent="0.25">
      <c r="A7" s="15">
        <v>2</v>
      </c>
      <c r="B7" s="14" t="s">
        <v>21</v>
      </c>
      <c r="C7" s="14" t="s">
        <v>159</v>
      </c>
      <c r="D7" s="14" t="s">
        <v>22</v>
      </c>
      <c r="E7" s="14" t="s">
        <v>215</v>
      </c>
      <c r="F7" s="17" t="s">
        <v>152</v>
      </c>
      <c r="G7" s="14">
        <v>1</v>
      </c>
      <c r="H7" s="14">
        <v>20</v>
      </c>
      <c r="I7" s="14" t="str">
        <f t="shared" si="0"/>
        <v>Moderada</v>
      </c>
      <c r="J7" s="14" t="s">
        <v>23</v>
      </c>
      <c r="K7" s="14" t="s">
        <v>93</v>
      </c>
      <c r="L7" s="14">
        <v>1</v>
      </c>
      <c r="M7" s="14">
        <v>20</v>
      </c>
      <c r="N7" s="14" t="str">
        <f>IF(L7+M7=0,"",IF(OR(AND(L7=1,M7=5),AND(L7=2,M7=5),AND(L7=1,M7=10)),"Baja",IF(OR(AND(L7=1,M7=20),AND(L7=2,M7=10),AND(L7=3,M7=5),AND(L7=4,M7=5),AND(L7=5,M7=5)),"Moderada",IF(OR(AND(L7=2,M7=20),AND(L7=3,M7=10),AND(L7=4,M7=10),AND(L7=5,M7=10)),"Alta",IF(OR(AND(L7=3,M7=20),AND(L7=4,M7=20),AND(L7=5,M7=20)),"Extrema","")))))</f>
        <v>Moderada</v>
      </c>
      <c r="O7" s="14" t="s">
        <v>24</v>
      </c>
      <c r="P7" s="28" t="s">
        <v>247</v>
      </c>
      <c r="Q7" s="2" t="s">
        <v>95</v>
      </c>
      <c r="R7" s="2" t="s">
        <v>217</v>
      </c>
      <c r="S7" s="2">
        <v>4</v>
      </c>
      <c r="T7" s="5">
        <v>1</v>
      </c>
      <c r="U7" s="5">
        <v>1</v>
      </c>
      <c r="V7" s="5">
        <v>1</v>
      </c>
      <c r="W7" s="5">
        <v>1</v>
      </c>
      <c r="X7" s="55" t="s">
        <v>349</v>
      </c>
      <c r="Y7" s="63" t="s">
        <v>425</v>
      </c>
    </row>
    <row r="8" spans="1:25" ht="150" customHeight="1" x14ac:dyDescent="0.25">
      <c r="A8" s="88">
        <v>3</v>
      </c>
      <c r="B8" s="84" t="s">
        <v>21</v>
      </c>
      <c r="C8" s="84" t="s">
        <v>157</v>
      </c>
      <c r="D8" s="84" t="s">
        <v>22</v>
      </c>
      <c r="E8" s="84" t="s">
        <v>79</v>
      </c>
      <c r="F8" s="86" t="s">
        <v>161</v>
      </c>
      <c r="G8" s="84">
        <v>2</v>
      </c>
      <c r="H8" s="84">
        <v>20</v>
      </c>
      <c r="I8" s="84" t="str">
        <f t="shared" si="0"/>
        <v>Alta</v>
      </c>
      <c r="J8" s="84" t="s">
        <v>23</v>
      </c>
      <c r="K8" s="84" t="s">
        <v>315</v>
      </c>
      <c r="L8" s="84">
        <v>1</v>
      </c>
      <c r="M8" s="84">
        <v>20</v>
      </c>
      <c r="N8" s="84" t="str">
        <f>IF(L8+M8=0,"",IF(OR(AND(L8=1,M8=5),AND(L8=2,M8=5),AND(L8=1,M8=10)),"Baja",IF(OR(AND(L8=1,M8=20),AND(L8=2,M8=10),AND(L8=3,M8=5),AND(L8=4,M8=5),AND(L8=5,M8=5)),"Moderada",IF(OR(AND(L8=2,M8=20),AND(L8=3,M8=10),AND(L8=4,M8=10),AND(L8=5,M8=10)),"Alta",IF(OR(AND(L8=3,M8=20),AND(L8=4,M8=20),AND(L8=5,M8=20)),"Extrema","")))))</f>
        <v>Moderada</v>
      </c>
      <c r="O8" s="84" t="s">
        <v>25</v>
      </c>
      <c r="P8" s="37" t="s">
        <v>248</v>
      </c>
      <c r="Q8" s="84" t="s">
        <v>90</v>
      </c>
      <c r="R8" s="38" t="s">
        <v>245</v>
      </c>
      <c r="S8" s="4">
        <v>1</v>
      </c>
      <c r="T8" s="32"/>
      <c r="U8" s="33"/>
      <c r="V8" s="33"/>
      <c r="W8" s="34">
        <v>1</v>
      </c>
      <c r="X8" s="56" t="s">
        <v>350</v>
      </c>
      <c r="Y8" s="64" t="s">
        <v>443</v>
      </c>
    </row>
    <row r="9" spans="1:25" ht="141" customHeight="1" x14ac:dyDescent="0.25">
      <c r="A9" s="98"/>
      <c r="B9" s="90"/>
      <c r="C9" s="90"/>
      <c r="D9" s="90"/>
      <c r="E9" s="90"/>
      <c r="F9" s="94"/>
      <c r="G9" s="90"/>
      <c r="H9" s="90"/>
      <c r="I9" s="90"/>
      <c r="J9" s="90"/>
      <c r="K9" s="90"/>
      <c r="L9" s="90"/>
      <c r="M9" s="90"/>
      <c r="N9" s="90"/>
      <c r="O9" s="90"/>
      <c r="P9" s="28" t="s">
        <v>249</v>
      </c>
      <c r="Q9" s="90"/>
      <c r="R9" s="7" t="s">
        <v>119</v>
      </c>
      <c r="S9" s="8">
        <v>2</v>
      </c>
      <c r="T9" s="8"/>
      <c r="U9" s="8">
        <v>1</v>
      </c>
      <c r="V9" s="8"/>
      <c r="W9" s="8">
        <v>1</v>
      </c>
      <c r="X9" s="8"/>
      <c r="Y9" s="50" t="s">
        <v>364</v>
      </c>
    </row>
    <row r="10" spans="1:25" ht="25.5" customHeight="1" x14ac:dyDescent="0.25">
      <c r="A10" s="89"/>
      <c r="B10" s="85"/>
      <c r="C10" s="85"/>
      <c r="D10" s="85"/>
      <c r="E10" s="85"/>
      <c r="F10" s="87"/>
      <c r="G10" s="85"/>
      <c r="H10" s="85"/>
      <c r="I10" s="85"/>
      <c r="J10" s="85"/>
      <c r="K10" s="85"/>
      <c r="L10" s="85"/>
      <c r="M10" s="85"/>
      <c r="N10" s="85"/>
      <c r="O10" s="85"/>
      <c r="P10" s="28" t="s">
        <v>250</v>
      </c>
      <c r="Q10" s="85"/>
      <c r="R10" s="7" t="s">
        <v>162</v>
      </c>
      <c r="S10" s="8">
        <v>1</v>
      </c>
      <c r="T10" s="8"/>
      <c r="U10" s="8"/>
      <c r="V10" s="8"/>
      <c r="W10" s="8">
        <v>1</v>
      </c>
      <c r="X10" s="8"/>
      <c r="Y10" s="47"/>
    </row>
    <row r="11" spans="1:25" ht="192.75" customHeight="1" x14ac:dyDescent="0.25">
      <c r="A11" s="1">
        <v>4</v>
      </c>
      <c r="B11" s="78" t="s">
        <v>154</v>
      </c>
      <c r="C11" s="2" t="s">
        <v>158</v>
      </c>
      <c r="D11" s="2" t="s">
        <v>22</v>
      </c>
      <c r="E11" s="2" t="s">
        <v>149</v>
      </c>
      <c r="F11" s="3" t="s">
        <v>153</v>
      </c>
      <c r="G11" s="2">
        <v>1</v>
      </c>
      <c r="H11" s="2">
        <v>20</v>
      </c>
      <c r="I11" s="2" t="str">
        <f t="shared" si="0"/>
        <v>Moderada</v>
      </c>
      <c r="J11" s="2" t="s">
        <v>23</v>
      </c>
      <c r="K11" s="2" t="s">
        <v>316</v>
      </c>
      <c r="L11" s="2">
        <v>1</v>
      </c>
      <c r="M11" s="2">
        <v>20</v>
      </c>
      <c r="N11" s="2" t="str">
        <f>IF(L11+M11=0,"",IF(OR(AND(L11=1,M11=5),AND(L11=2,M11=5),AND(L11=1,M11=10)),"Baja",IF(OR(AND(L11=1,M11=20),AND(L11=2,M11=10),AND(L11=3,M11=5),AND(L11=4,M11=5),AND(L11=5,M11=5)),"Moderada",IF(OR(AND(L11=2,M11=20),AND(L11=3,M11=10),AND(L11=4,M11=10),AND(L11=5,M11=10)),"Alta",IF(OR(AND(L11=3,M11=20),AND(L11=4,M11=20),AND(L11=5,M11=20)),"Extrema","")))))</f>
        <v>Moderada</v>
      </c>
      <c r="O11" s="14" t="s">
        <v>24</v>
      </c>
      <c r="P11" s="28" t="s">
        <v>251</v>
      </c>
      <c r="Q11" s="10" t="s">
        <v>120</v>
      </c>
      <c r="R11" s="10" t="s">
        <v>26</v>
      </c>
      <c r="S11" s="10">
        <v>1</v>
      </c>
      <c r="T11" s="25">
        <v>1</v>
      </c>
      <c r="U11" s="25"/>
      <c r="V11" s="25"/>
      <c r="W11" s="25"/>
      <c r="X11" s="56" t="s">
        <v>351</v>
      </c>
      <c r="Y11" s="47"/>
    </row>
    <row r="12" spans="1:25" ht="409.5" x14ac:dyDescent="0.25">
      <c r="A12" s="88">
        <v>5</v>
      </c>
      <c r="B12" s="103" t="s">
        <v>155</v>
      </c>
      <c r="C12" s="84" t="s">
        <v>163</v>
      </c>
      <c r="D12" s="84" t="s">
        <v>22</v>
      </c>
      <c r="E12" s="84" t="s">
        <v>81</v>
      </c>
      <c r="F12" s="114" t="s">
        <v>33</v>
      </c>
      <c r="G12" s="84">
        <v>1</v>
      </c>
      <c r="H12" s="84">
        <v>20</v>
      </c>
      <c r="I12" s="84" t="str">
        <f t="shared" si="0"/>
        <v>Moderada</v>
      </c>
      <c r="J12" s="84" t="s">
        <v>23</v>
      </c>
      <c r="K12" s="84" t="s">
        <v>317</v>
      </c>
      <c r="L12" s="84">
        <v>1</v>
      </c>
      <c r="M12" s="84">
        <v>20</v>
      </c>
      <c r="N12" s="84" t="str">
        <f t="shared" ref="N12:N85" si="1">IF(L12+M12=0,"",IF(OR(AND(L12=1,M12=5),AND(L12=2,M12=5),AND(L12=1,M12=10)),"Baja",IF(OR(AND(L12=1,M12=20),AND(L12=2,M12=10),AND(L12=3,M12=5),AND(L12=4,M12=5),AND(L12=5,M12=5)),"Moderada",IF(OR(AND(L12=2,M12=20),AND(L12=3,M12=10),AND(L12=4,M12=10),AND(L12=5,M12=10)),"Alta",IF(OR(AND(L12=3,M12=20),AND(L12=4,M12=20),AND(L12=5,M12=20)),"Extrema","")))))</f>
        <v>Moderada</v>
      </c>
      <c r="O12" s="84" t="s">
        <v>24</v>
      </c>
      <c r="P12" s="28" t="s">
        <v>252</v>
      </c>
      <c r="Q12" s="8" t="s">
        <v>44</v>
      </c>
      <c r="R12" s="7" t="s">
        <v>342</v>
      </c>
      <c r="S12" s="9">
        <v>1</v>
      </c>
      <c r="T12" s="9">
        <v>1</v>
      </c>
      <c r="U12" s="9">
        <v>1</v>
      </c>
      <c r="V12" s="9">
        <v>1</v>
      </c>
      <c r="W12" s="9">
        <v>1</v>
      </c>
      <c r="X12" s="57" t="s">
        <v>352</v>
      </c>
      <c r="Y12" s="50" t="s">
        <v>363</v>
      </c>
    </row>
    <row r="13" spans="1:25" ht="31.5" customHeight="1" x14ac:dyDescent="0.25">
      <c r="A13" s="89"/>
      <c r="B13" s="85"/>
      <c r="C13" s="85"/>
      <c r="D13" s="85"/>
      <c r="E13" s="85"/>
      <c r="F13" s="115"/>
      <c r="G13" s="85"/>
      <c r="H13" s="85"/>
      <c r="I13" s="85"/>
      <c r="J13" s="85"/>
      <c r="K13" s="85"/>
      <c r="L13" s="85"/>
      <c r="M13" s="85"/>
      <c r="N13" s="85"/>
      <c r="O13" s="85"/>
      <c r="P13" s="37" t="s">
        <v>339</v>
      </c>
      <c r="Q13" s="2" t="s">
        <v>95</v>
      </c>
      <c r="R13" s="33" t="s">
        <v>321</v>
      </c>
      <c r="S13" s="8">
        <v>1</v>
      </c>
      <c r="T13" s="8"/>
      <c r="U13" s="8"/>
      <c r="V13" s="8">
        <v>1</v>
      </c>
      <c r="W13" s="8"/>
      <c r="X13" s="8"/>
      <c r="Y13" s="47"/>
    </row>
    <row r="14" spans="1:25" ht="242.25" x14ac:dyDescent="0.25">
      <c r="A14" s="88">
        <v>6</v>
      </c>
      <c r="B14" s="84" t="s">
        <v>27</v>
      </c>
      <c r="C14" s="84" t="s">
        <v>164</v>
      </c>
      <c r="D14" s="84" t="s">
        <v>22</v>
      </c>
      <c r="E14" s="84" t="s">
        <v>81</v>
      </c>
      <c r="F14" s="86" t="s">
        <v>96</v>
      </c>
      <c r="G14" s="84">
        <v>3</v>
      </c>
      <c r="H14" s="84">
        <v>20</v>
      </c>
      <c r="I14" s="84" t="str">
        <f t="shared" si="0"/>
        <v>Extrema</v>
      </c>
      <c r="J14" s="84" t="s">
        <v>97</v>
      </c>
      <c r="K14" s="91" t="s">
        <v>121</v>
      </c>
      <c r="L14" s="84">
        <v>1</v>
      </c>
      <c r="M14" s="84">
        <v>20</v>
      </c>
      <c r="N14" s="84" t="str">
        <f t="shared" si="1"/>
        <v>Moderada</v>
      </c>
      <c r="O14" s="84" t="s">
        <v>98</v>
      </c>
      <c r="P14" s="28" t="s">
        <v>253</v>
      </c>
      <c r="Q14" s="2" t="s">
        <v>95</v>
      </c>
      <c r="R14" s="10" t="s">
        <v>122</v>
      </c>
      <c r="S14" s="8">
        <v>1</v>
      </c>
      <c r="T14" s="8">
        <v>1</v>
      </c>
      <c r="U14" s="8"/>
      <c r="V14" s="8"/>
      <c r="W14" s="8"/>
      <c r="X14" s="55" t="s">
        <v>353</v>
      </c>
      <c r="Y14" s="47"/>
    </row>
    <row r="15" spans="1:25" ht="183.75" customHeight="1" x14ac:dyDescent="0.25">
      <c r="A15" s="89"/>
      <c r="B15" s="103"/>
      <c r="C15" s="85"/>
      <c r="D15" s="85"/>
      <c r="E15" s="85"/>
      <c r="F15" s="87"/>
      <c r="G15" s="85"/>
      <c r="H15" s="85"/>
      <c r="I15" s="85"/>
      <c r="J15" s="85"/>
      <c r="K15" s="93"/>
      <c r="L15" s="85"/>
      <c r="M15" s="85"/>
      <c r="N15" s="85"/>
      <c r="O15" s="85"/>
      <c r="P15" s="39" t="s">
        <v>327</v>
      </c>
      <c r="Q15" s="3" t="s">
        <v>328</v>
      </c>
      <c r="R15" s="10" t="s">
        <v>123</v>
      </c>
      <c r="S15" s="9">
        <v>1</v>
      </c>
      <c r="T15" s="9">
        <v>1</v>
      </c>
      <c r="U15" s="9">
        <v>1</v>
      </c>
      <c r="V15" s="9">
        <v>1</v>
      </c>
      <c r="W15" s="9">
        <v>1</v>
      </c>
      <c r="X15" s="56" t="s">
        <v>354</v>
      </c>
      <c r="Y15" s="50" t="s">
        <v>428</v>
      </c>
    </row>
    <row r="16" spans="1:25" ht="269.25" customHeight="1" x14ac:dyDescent="0.25">
      <c r="A16" s="88">
        <v>7</v>
      </c>
      <c r="B16" s="100" t="s">
        <v>50</v>
      </c>
      <c r="C16" s="99" t="s">
        <v>65</v>
      </c>
      <c r="D16" s="84" t="s">
        <v>22</v>
      </c>
      <c r="E16" s="99" t="s">
        <v>99</v>
      </c>
      <c r="F16" s="105" t="s">
        <v>51</v>
      </c>
      <c r="G16" s="84">
        <v>3</v>
      </c>
      <c r="H16" s="84">
        <v>20</v>
      </c>
      <c r="I16" s="84" t="str">
        <f>IF(G16+H16=0,"",IF(OR(AND(G16=1,H16=5),AND(G16=2,H16=5),AND(G16=1,H16=10)),"Baja",IF(OR(AND(G16=1,H16=20),AND(G16=2,H16=10),AND(G16=3,H16=5),AND(G16=4,H16=5),AND(G16=5,H16=5)),"Moderada",IF(OR(AND(G16=2,H16=20),AND(G16=3,H16=10),AND(G16=4,H16=10),AND(G16=5,H16=10)),"Alta",IF(OR(AND(G16=3,H16=20),AND(G16=4,H16=20),AND(G16=5,H16=20)),"Extrema","")))))</f>
        <v>Extrema</v>
      </c>
      <c r="J16" s="84" t="s">
        <v>23</v>
      </c>
      <c r="K16" s="84" t="s">
        <v>319</v>
      </c>
      <c r="L16" s="84">
        <v>2</v>
      </c>
      <c r="M16" s="84">
        <v>20</v>
      </c>
      <c r="N16" s="84" t="str">
        <f>IF(L16+M16=0,"",IF(OR(AND(L16=1,M16=5),AND(L16=2,M16=5),AND(L16=1,M16=10)),"Baja",IF(OR(AND(L16=1,M16=20),AND(L16=2,M16=10),AND(L16=3,M16=5),AND(L16=4,M16=5),AND(L16=5,M16=5)),"Moderada",IF(OR(AND(L16=2,M16=20),AND(L16=3,M16=10),AND(L16=4,M16=10),AND(L16=5,M16=10)),"Alta",IF(OR(AND(L16=3,M16=20),AND(L16=4,M16=20),AND(L16=5,M16=20)),"Extrema","")))))</f>
        <v>Alta</v>
      </c>
      <c r="O16" s="91" t="s">
        <v>25</v>
      </c>
      <c r="P16" s="28" t="s">
        <v>254</v>
      </c>
      <c r="Q16" s="84" t="s">
        <v>137</v>
      </c>
      <c r="R16" s="7" t="s">
        <v>82</v>
      </c>
      <c r="S16" s="8">
        <v>28</v>
      </c>
      <c r="T16" s="9">
        <v>1</v>
      </c>
      <c r="U16" s="9">
        <v>1</v>
      </c>
      <c r="V16" s="9">
        <v>1</v>
      </c>
      <c r="W16" s="9">
        <v>1</v>
      </c>
      <c r="X16" s="58" t="s">
        <v>355</v>
      </c>
      <c r="Y16" s="49" t="s">
        <v>345</v>
      </c>
    </row>
    <row r="17" spans="1:26" ht="256.5" customHeight="1" x14ac:dyDescent="0.25">
      <c r="A17" s="98"/>
      <c r="B17" s="100"/>
      <c r="C17" s="100"/>
      <c r="D17" s="90"/>
      <c r="E17" s="100"/>
      <c r="F17" s="113"/>
      <c r="G17" s="90"/>
      <c r="H17" s="90"/>
      <c r="I17" s="90"/>
      <c r="J17" s="90"/>
      <c r="K17" s="90"/>
      <c r="L17" s="90"/>
      <c r="M17" s="90"/>
      <c r="N17" s="90"/>
      <c r="O17" s="92"/>
      <c r="P17" s="30" t="s">
        <v>318</v>
      </c>
      <c r="Q17" s="85"/>
      <c r="R17" s="7" t="s">
        <v>83</v>
      </c>
      <c r="S17" s="8">
        <v>10</v>
      </c>
      <c r="T17" s="9">
        <v>1</v>
      </c>
      <c r="U17" s="9">
        <v>1</v>
      </c>
      <c r="V17" s="9">
        <v>1</v>
      </c>
      <c r="W17" s="9">
        <v>1</v>
      </c>
      <c r="X17" s="57" t="s">
        <v>356</v>
      </c>
      <c r="Y17" s="49" t="s">
        <v>444</v>
      </c>
    </row>
    <row r="18" spans="1:26" ht="204.75" customHeight="1" x14ac:dyDescent="0.25">
      <c r="A18" s="89"/>
      <c r="B18" s="104"/>
      <c r="C18" s="104"/>
      <c r="D18" s="85"/>
      <c r="E18" s="104"/>
      <c r="F18" s="106"/>
      <c r="G18" s="85"/>
      <c r="H18" s="85"/>
      <c r="I18" s="85"/>
      <c r="J18" s="85"/>
      <c r="K18" s="85"/>
      <c r="L18" s="85"/>
      <c r="M18" s="85"/>
      <c r="N18" s="85"/>
      <c r="O18" s="93"/>
      <c r="P18" s="28" t="s">
        <v>255</v>
      </c>
      <c r="Q18" s="8" t="s">
        <v>44</v>
      </c>
      <c r="R18" s="7" t="s">
        <v>342</v>
      </c>
      <c r="S18" s="9">
        <v>1</v>
      </c>
      <c r="T18" s="9">
        <v>1</v>
      </c>
      <c r="U18" s="9">
        <v>1</v>
      </c>
      <c r="V18" s="9">
        <v>1</v>
      </c>
      <c r="W18" s="9">
        <v>1</v>
      </c>
      <c r="X18" s="57" t="s">
        <v>357</v>
      </c>
      <c r="Y18" s="50" t="s">
        <v>429</v>
      </c>
    </row>
    <row r="19" spans="1:26" s="20" customFormat="1" ht="130.5" customHeight="1" x14ac:dyDescent="0.25">
      <c r="A19" s="88">
        <v>8</v>
      </c>
      <c r="B19" s="99" t="s">
        <v>50</v>
      </c>
      <c r="C19" s="99" t="s">
        <v>66</v>
      </c>
      <c r="D19" s="84" t="s">
        <v>22</v>
      </c>
      <c r="E19" s="99" t="s">
        <v>320</v>
      </c>
      <c r="F19" s="105" t="s">
        <v>165</v>
      </c>
      <c r="G19" s="84">
        <v>2</v>
      </c>
      <c r="H19" s="84">
        <v>20</v>
      </c>
      <c r="I19" s="84" t="str">
        <f t="shared" si="0"/>
        <v>Alta</v>
      </c>
      <c r="J19" s="84" t="s">
        <v>23</v>
      </c>
      <c r="K19" s="84" t="s">
        <v>166</v>
      </c>
      <c r="L19" s="84">
        <v>1</v>
      </c>
      <c r="M19" s="84">
        <v>20</v>
      </c>
      <c r="N19" s="84" t="str">
        <f t="shared" si="1"/>
        <v>Moderada</v>
      </c>
      <c r="O19" s="91" t="s">
        <v>24</v>
      </c>
      <c r="P19" s="28" t="s">
        <v>256</v>
      </c>
      <c r="Q19" s="2" t="s">
        <v>239</v>
      </c>
      <c r="R19" s="8" t="s">
        <v>84</v>
      </c>
      <c r="S19" s="8">
        <v>2</v>
      </c>
      <c r="T19" s="8">
        <v>1</v>
      </c>
      <c r="U19" s="8"/>
      <c r="V19" s="8">
        <v>1</v>
      </c>
      <c r="W19" s="8"/>
      <c r="X19" s="77" t="s">
        <v>365</v>
      </c>
      <c r="Y19" s="44"/>
    </row>
    <row r="20" spans="1:26" s="20" customFormat="1" ht="181.5" customHeight="1" x14ac:dyDescent="0.25">
      <c r="A20" s="89"/>
      <c r="B20" s="104"/>
      <c r="C20" s="104"/>
      <c r="D20" s="85"/>
      <c r="E20" s="104"/>
      <c r="F20" s="106"/>
      <c r="G20" s="85"/>
      <c r="H20" s="85"/>
      <c r="I20" s="85"/>
      <c r="J20" s="85"/>
      <c r="K20" s="85"/>
      <c r="L20" s="85"/>
      <c r="M20" s="85"/>
      <c r="N20" s="85"/>
      <c r="O20" s="93"/>
      <c r="P20" s="28" t="s">
        <v>257</v>
      </c>
      <c r="Q20" s="2" t="s">
        <v>124</v>
      </c>
      <c r="R20" s="7" t="s">
        <v>218</v>
      </c>
      <c r="S20" s="8">
        <v>1</v>
      </c>
      <c r="T20" s="8"/>
      <c r="U20" s="8">
        <v>1</v>
      </c>
      <c r="V20" s="8"/>
      <c r="W20" s="8"/>
      <c r="X20" s="54"/>
      <c r="Y20" s="82" t="s">
        <v>441</v>
      </c>
    </row>
    <row r="21" spans="1:26" s="20" customFormat="1" ht="204" x14ac:dyDescent="0.25">
      <c r="A21" s="88">
        <v>9</v>
      </c>
      <c r="B21" s="99" t="s">
        <v>50</v>
      </c>
      <c r="C21" s="84" t="s">
        <v>52</v>
      </c>
      <c r="D21" s="84" t="s">
        <v>22</v>
      </c>
      <c r="E21" s="99" t="s">
        <v>55</v>
      </c>
      <c r="F21" s="86" t="s">
        <v>53</v>
      </c>
      <c r="G21" s="84">
        <v>3</v>
      </c>
      <c r="H21" s="84">
        <v>20</v>
      </c>
      <c r="I21" s="84" t="str">
        <f t="shared" ref="I21:I87" si="2">IF(G21+H21=0,"",IF(OR(AND(G21=1,H21=5),AND(G21=2,H21=5),AND(G21=1,H21=10)),"Baja",IF(OR(AND(G21=1,H21=20),AND(G21=2,H21=10),AND(G21=3,H21=5),AND(G21=4,H21=5),AND(G21=5,H21=5)),"Moderada",IF(OR(AND(G21=2,H21=20),AND(G21=3,H21=10),AND(G21=4,H21=10),AND(G21=5,H21=10)),"Alta",IF(OR(AND(G21=3,H21=20),AND(G21=4,H21=20),AND(G21=5,H21=20)),"Extrema","")))))</f>
        <v>Extrema</v>
      </c>
      <c r="J21" s="84" t="s">
        <v>23</v>
      </c>
      <c r="K21" s="84" t="s">
        <v>167</v>
      </c>
      <c r="L21" s="84">
        <v>1</v>
      </c>
      <c r="M21" s="84">
        <v>20</v>
      </c>
      <c r="N21" s="84" t="str">
        <f t="shared" si="1"/>
        <v>Moderada</v>
      </c>
      <c r="O21" s="91" t="s">
        <v>24</v>
      </c>
      <c r="P21" s="28" t="s">
        <v>258</v>
      </c>
      <c r="Q21" s="2" t="s">
        <v>85</v>
      </c>
      <c r="R21" s="7" t="s">
        <v>219</v>
      </c>
      <c r="S21" s="8">
        <v>8</v>
      </c>
      <c r="T21" s="8">
        <v>4</v>
      </c>
      <c r="U21" s="8">
        <v>4</v>
      </c>
      <c r="V21" s="8"/>
      <c r="W21" s="8"/>
      <c r="X21" s="77" t="s">
        <v>358</v>
      </c>
      <c r="Y21" s="48" t="s">
        <v>366</v>
      </c>
    </row>
    <row r="22" spans="1:26" s="20" customFormat="1" ht="344.25" x14ac:dyDescent="0.25">
      <c r="A22" s="98"/>
      <c r="B22" s="100"/>
      <c r="C22" s="90"/>
      <c r="D22" s="90"/>
      <c r="E22" s="100"/>
      <c r="F22" s="94"/>
      <c r="G22" s="90"/>
      <c r="H22" s="90"/>
      <c r="I22" s="90"/>
      <c r="J22" s="90"/>
      <c r="K22" s="90"/>
      <c r="L22" s="90"/>
      <c r="M22" s="90"/>
      <c r="N22" s="90"/>
      <c r="O22" s="92"/>
      <c r="P22" s="28" t="s">
        <v>259</v>
      </c>
      <c r="Q22" s="2" t="s">
        <v>85</v>
      </c>
      <c r="R22" s="7" t="s">
        <v>168</v>
      </c>
      <c r="S22" s="8">
        <v>1</v>
      </c>
      <c r="T22" s="8">
        <v>1</v>
      </c>
      <c r="U22" s="8"/>
      <c r="V22" s="8"/>
      <c r="W22" s="8"/>
      <c r="X22" s="57" t="s">
        <v>359</v>
      </c>
      <c r="Y22" s="8"/>
    </row>
    <row r="23" spans="1:26" s="20" customFormat="1" ht="153" x14ac:dyDescent="0.25">
      <c r="A23" s="89"/>
      <c r="B23" s="104"/>
      <c r="C23" s="85"/>
      <c r="D23" s="85"/>
      <c r="E23" s="104"/>
      <c r="F23" s="87"/>
      <c r="G23" s="85"/>
      <c r="H23" s="85"/>
      <c r="I23" s="85"/>
      <c r="J23" s="85"/>
      <c r="K23" s="85"/>
      <c r="L23" s="85"/>
      <c r="M23" s="85"/>
      <c r="N23" s="85"/>
      <c r="O23" s="93"/>
      <c r="P23" s="28" t="s">
        <v>260</v>
      </c>
      <c r="Q23" s="2" t="s">
        <v>85</v>
      </c>
      <c r="R23" s="7" t="s">
        <v>101</v>
      </c>
      <c r="S23" s="9">
        <v>1</v>
      </c>
      <c r="T23" s="8"/>
      <c r="U23" s="8"/>
      <c r="V23" s="8"/>
      <c r="W23" s="8"/>
      <c r="X23" s="8"/>
      <c r="Y23" s="48" t="s">
        <v>445</v>
      </c>
    </row>
    <row r="24" spans="1:26" ht="331.5" x14ac:dyDescent="0.25">
      <c r="A24" s="1">
        <v>10</v>
      </c>
      <c r="B24" s="10" t="s">
        <v>50</v>
      </c>
      <c r="C24" s="2" t="s">
        <v>169</v>
      </c>
      <c r="D24" s="2" t="s">
        <v>22</v>
      </c>
      <c r="E24" s="10" t="s">
        <v>54</v>
      </c>
      <c r="F24" s="18" t="s">
        <v>53</v>
      </c>
      <c r="G24" s="2">
        <v>3</v>
      </c>
      <c r="H24" s="2">
        <v>20</v>
      </c>
      <c r="I24" s="2" t="str">
        <f t="shared" si="2"/>
        <v>Extrema</v>
      </c>
      <c r="J24" s="2" t="s">
        <v>23</v>
      </c>
      <c r="K24" s="2" t="s">
        <v>125</v>
      </c>
      <c r="L24" s="2">
        <v>1</v>
      </c>
      <c r="M24" s="2">
        <v>20</v>
      </c>
      <c r="N24" s="2" t="str">
        <f t="shared" si="1"/>
        <v>Moderada</v>
      </c>
      <c r="O24" s="6" t="s">
        <v>24</v>
      </c>
      <c r="P24" s="28" t="s">
        <v>261</v>
      </c>
      <c r="Q24" s="2" t="s">
        <v>85</v>
      </c>
      <c r="R24" s="8" t="s">
        <v>126</v>
      </c>
      <c r="S24" s="8">
        <v>8</v>
      </c>
      <c r="T24" s="8">
        <v>4</v>
      </c>
      <c r="U24" s="8">
        <v>4</v>
      </c>
      <c r="V24" s="8"/>
      <c r="W24" s="8"/>
      <c r="X24" s="59" t="s">
        <v>360</v>
      </c>
      <c r="Y24" s="49" t="s">
        <v>346</v>
      </c>
    </row>
    <row r="25" spans="1:26" ht="127.5" x14ac:dyDescent="0.25">
      <c r="A25" s="88">
        <v>11</v>
      </c>
      <c r="B25" s="84" t="s">
        <v>28</v>
      </c>
      <c r="C25" s="84" t="s">
        <v>67</v>
      </c>
      <c r="D25" s="84" t="s">
        <v>22</v>
      </c>
      <c r="E25" s="84" t="s">
        <v>206</v>
      </c>
      <c r="F25" s="86" t="s">
        <v>207</v>
      </c>
      <c r="G25" s="84">
        <v>3</v>
      </c>
      <c r="H25" s="84">
        <v>20</v>
      </c>
      <c r="I25" s="84" t="str">
        <f t="shared" si="2"/>
        <v>Extrema</v>
      </c>
      <c r="J25" s="84" t="s">
        <v>23</v>
      </c>
      <c r="K25" s="86" t="s">
        <v>208</v>
      </c>
      <c r="L25" s="84">
        <v>1</v>
      </c>
      <c r="M25" s="84">
        <v>20</v>
      </c>
      <c r="N25" s="84" t="str">
        <f t="shared" si="1"/>
        <v>Moderada</v>
      </c>
      <c r="O25" s="91" t="s">
        <v>98</v>
      </c>
      <c r="P25" s="28" t="s">
        <v>262</v>
      </c>
      <c r="Q25" s="84" t="s">
        <v>127</v>
      </c>
      <c r="R25" s="8" t="s">
        <v>100</v>
      </c>
      <c r="S25" s="8">
        <v>1</v>
      </c>
      <c r="T25" s="8">
        <v>1</v>
      </c>
      <c r="U25" s="8"/>
      <c r="V25" s="8"/>
      <c r="W25" s="8"/>
      <c r="X25" s="59" t="s">
        <v>361</v>
      </c>
      <c r="Y25" s="47"/>
    </row>
    <row r="26" spans="1:26" ht="178.5" x14ac:dyDescent="0.25">
      <c r="A26" s="98"/>
      <c r="B26" s="90"/>
      <c r="C26" s="90"/>
      <c r="D26" s="90"/>
      <c r="E26" s="90"/>
      <c r="F26" s="94"/>
      <c r="G26" s="90"/>
      <c r="H26" s="90"/>
      <c r="I26" s="90"/>
      <c r="J26" s="90"/>
      <c r="K26" s="94"/>
      <c r="L26" s="90"/>
      <c r="M26" s="90"/>
      <c r="N26" s="90"/>
      <c r="O26" s="92"/>
      <c r="P26" s="79" t="s">
        <v>433</v>
      </c>
      <c r="Q26" s="90"/>
      <c r="R26" s="8" t="s">
        <v>432</v>
      </c>
      <c r="S26" s="8"/>
      <c r="T26" s="8"/>
      <c r="U26" s="8"/>
      <c r="V26" s="8"/>
      <c r="W26" s="8"/>
      <c r="X26" s="57" t="s">
        <v>369</v>
      </c>
      <c r="Y26" s="65" t="s">
        <v>434</v>
      </c>
    </row>
    <row r="27" spans="1:26" ht="214.5" customHeight="1" x14ac:dyDescent="0.25">
      <c r="A27" s="98"/>
      <c r="B27" s="90"/>
      <c r="C27" s="90"/>
      <c r="D27" s="90"/>
      <c r="E27" s="90"/>
      <c r="F27" s="94"/>
      <c r="G27" s="90"/>
      <c r="H27" s="90"/>
      <c r="I27" s="90"/>
      <c r="J27" s="90"/>
      <c r="K27" s="94"/>
      <c r="L27" s="90"/>
      <c r="M27" s="90"/>
      <c r="N27" s="90"/>
      <c r="O27" s="92"/>
      <c r="P27" s="28" t="s">
        <v>263</v>
      </c>
      <c r="Q27" s="90"/>
      <c r="R27" s="7" t="s">
        <v>209</v>
      </c>
      <c r="S27" s="8">
        <v>1</v>
      </c>
      <c r="T27" s="33">
        <v>1</v>
      </c>
      <c r="U27" s="8"/>
      <c r="V27" s="8"/>
      <c r="W27" s="33"/>
      <c r="X27" s="57" t="s">
        <v>362</v>
      </c>
      <c r="Y27" s="50" t="s">
        <v>367</v>
      </c>
      <c r="Z27" s="27"/>
    </row>
    <row r="28" spans="1:26" ht="318.75" x14ac:dyDescent="0.25">
      <c r="A28" s="98"/>
      <c r="B28" s="90"/>
      <c r="C28" s="90"/>
      <c r="D28" s="90"/>
      <c r="E28" s="90"/>
      <c r="F28" s="94"/>
      <c r="G28" s="90"/>
      <c r="H28" s="90"/>
      <c r="I28" s="90"/>
      <c r="J28" s="90"/>
      <c r="K28" s="94"/>
      <c r="L28" s="90"/>
      <c r="M28" s="90"/>
      <c r="N28" s="90"/>
      <c r="O28" s="92"/>
      <c r="P28" s="37" t="s">
        <v>264</v>
      </c>
      <c r="Q28" s="85"/>
      <c r="R28" s="38" t="s">
        <v>242</v>
      </c>
      <c r="S28" s="33">
        <v>4</v>
      </c>
      <c r="T28" s="33">
        <v>1</v>
      </c>
      <c r="U28" s="33">
        <v>1</v>
      </c>
      <c r="V28" s="33">
        <v>1</v>
      </c>
      <c r="W28" s="33">
        <v>1</v>
      </c>
      <c r="X28" s="56" t="s">
        <v>370</v>
      </c>
      <c r="Y28" s="49" t="s">
        <v>371</v>
      </c>
      <c r="Z28" s="27"/>
    </row>
    <row r="29" spans="1:26" ht="76.5" x14ac:dyDescent="0.25">
      <c r="A29" s="98"/>
      <c r="B29" s="90"/>
      <c r="C29" s="90"/>
      <c r="D29" s="90"/>
      <c r="E29" s="90"/>
      <c r="F29" s="94"/>
      <c r="G29" s="90"/>
      <c r="H29" s="90"/>
      <c r="I29" s="90"/>
      <c r="J29" s="90"/>
      <c r="K29" s="94"/>
      <c r="L29" s="90"/>
      <c r="M29" s="90"/>
      <c r="N29" s="90"/>
      <c r="O29" s="93"/>
      <c r="P29" s="28" t="s">
        <v>265</v>
      </c>
      <c r="Q29" s="2" t="s">
        <v>235</v>
      </c>
      <c r="R29" s="8" t="s">
        <v>84</v>
      </c>
      <c r="S29" s="8">
        <v>2</v>
      </c>
      <c r="T29" s="8">
        <v>1</v>
      </c>
      <c r="U29" s="8"/>
      <c r="V29" s="8">
        <v>1</v>
      </c>
      <c r="W29" s="8"/>
      <c r="X29" s="57" t="s">
        <v>372</v>
      </c>
      <c r="Y29" s="66"/>
      <c r="Z29" s="27"/>
    </row>
    <row r="30" spans="1:26" ht="165.75" x14ac:dyDescent="0.25">
      <c r="A30" s="1">
        <v>12</v>
      </c>
      <c r="B30" s="2" t="s">
        <v>28</v>
      </c>
      <c r="C30" s="2" t="s">
        <v>29</v>
      </c>
      <c r="D30" s="2" t="s">
        <v>22</v>
      </c>
      <c r="E30" s="2" t="s">
        <v>210</v>
      </c>
      <c r="F30" s="3" t="s">
        <v>34</v>
      </c>
      <c r="G30" s="2">
        <v>3</v>
      </c>
      <c r="H30" s="2">
        <v>20</v>
      </c>
      <c r="I30" s="2" t="str">
        <f t="shared" ref="I30" si="3">IF(G30+H30=0,"",IF(OR(AND(G30=1,H30=5),AND(G30=2,H30=5),AND(G30=1,H30=10)),"Baja",IF(OR(AND(G30=1,H30=20),AND(G30=2,H30=10),AND(G30=3,H30=5),AND(G30=4,H30=5),AND(G30=5,H30=5)),"Moderada",IF(OR(AND(G30=2,H30=20),AND(G30=3,H30=10),AND(G30=4,H30=10),AND(G30=5,H30=10)),"Alta",IF(OR(AND(G30=3,H30=20),AND(G30=4,H30=20),AND(G30=5,H30=20)),"Extrema","")))))</f>
        <v>Extrema</v>
      </c>
      <c r="J30" s="2" t="s">
        <v>23</v>
      </c>
      <c r="K30" s="38" t="s">
        <v>322</v>
      </c>
      <c r="L30" s="2">
        <v>1</v>
      </c>
      <c r="M30" s="2">
        <v>20</v>
      </c>
      <c r="N30" s="2" t="str">
        <f t="shared" ref="N30" si="4">IF(L30+M30=0,"",IF(OR(AND(L30=1,M30=5),AND(L30=2,M30=5),AND(L30=1,M30=10)),"Baja",IF(OR(AND(L30=1,M30=20),AND(L30=2,M30=10),AND(L30=3,M30=5),AND(L30=4,M30=5),AND(L30=5,M30=5)),"Moderada",IF(OR(AND(L30=2,M30=20),AND(L30=3,M30=10),AND(L30=4,M30=10),AND(L30=5,M30=10)),"Alta",IF(OR(AND(L30=3,M30=20),AND(L30=4,M30=20),AND(L30=5,M30=20)),"Extrema","")))))</f>
        <v>Moderada</v>
      </c>
      <c r="O30" s="6" t="s">
        <v>98</v>
      </c>
      <c r="P30" s="37" t="s">
        <v>323</v>
      </c>
      <c r="Q30" s="2" t="s">
        <v>127</v>
      </c>
      <c r="R30" s="38" t="s">
        <v>324</v>
      </c>
      <c r="S30" s="33">
        <v>1</v>
      </c>
      <c r="T30" s="8"/>
      <c r="U30" s="33">
        <v>1</v>
      </c>
      <c r="V30" s="8"/>
      <c r="W30" s="8"/>
      <c r="X30" s="59" t="s">
        <v>373</v>
      </c>
      <c r="Y30" s="49" t="s">
        <v>446</v>
      </c>
      <c r="Z30" s="27"/>
    </row>
    <row r="31" spans="1:26" s="11" customFormat="1" ht="321.75" customHeight="1" x14ac:dyDescent="0.25">
      <c r="A31" s="88">
        <v>13</v>
      </c>
      <c r="B31" s="84" t="s">
        <v>30</v>
      </c>
      <c r="C31" s="84" t="s">
        <v>56</v>
      </c>
      <c r="D31" s="84" t="s">
        <v>22</v>
      </c>
      <c r="E31" s="84" t="s">
        <v>192</v>
      </c>
      <c r="F31" s="86" t="s">
        <v>57</v>
      </c>
      <c r="G31" s="84">
        <v>3</v>
      </c>
      <c r="H31" s="84">
        <v>20</v>
      </c>
      <c r="I31" s="84" t="str">
        <f t="shared" si="2"/>
        <v>Extrema</v>
      </c>
      <c r="J31" s="84" t="s">
        <v>23</v>
      </c>
      <c r="K31" s="84" t="s">
        <v>102</v>
      </c>
      <c r="L31" s="84">
        <v>1</v>
      </c>
      <c r="M31" s="84">
        <v>20</v>
      </c>
      <c r="N31" s="84" t="str">
        <f t="shared" si="1"/>
        <v>Moderada</v>
      </c>
      <c r="O31" s="91" t="s">
        <v>24</v>
      </c>
      <c r="P31" s="28" t="s">
        <v>266</v>
      </c>
      <c r="Q31" s="10" t="s">
        <v>87</v>
      </c>
      <c r="R31" s="10" t="s">
        <v>193</v>
      </c>
      <c r="S31" s="9">
        <v>1</v>
      </c>
      <c r="T31" s="9">
        <v>1</v>
      </c>
      <c r="U31" s="8"/>
      <c r="V31" s="20"/>
      <c r="W31" s="8"/>
      <c r="X31" s="67" t="s">
        <v>374</v>
      </c>
      <c r="Y31" s="57" t="s">
        <v>447</v>
      </c>
    </row>
    <row r="32" spans="1:26" s="11" customFormat="1" ht="211.5" customHeight="1" x14ac:dyDescent="0.25">
      <c r="A32" s="98"/>
      <c r="B32" s="90"/>
      <c r="C32" s="90"/>
      <c r="D32" s="90"/>
      <c r="E32" s="90"/>
      <c r="F32" s="94"/>
      <c r="G32" s="90"/>
      <c r="H32" s="90"/>
      <c r="I32" s="90"/>
      <c r="J32" s="90"/>
      <c r="K32" s="90"/>
      <c r="L32" s="90"/>
      <c r="M32" s="90"/>
      <c r="N32" s="90"/>
      <c r="O32" s="92"/>
      <c r="P32" s="28" t="s">
        <v>267</v>
      </c>
      <c r="Q32" s="10" t="s">
        <v>211</v>
      </c>
      <c r="R32" s="7" t="s">
        <v>212</v>
      </c>
      <c r="S32" s="34">
        <v>1</v>
      </c>
      <c r="T32" s="8"/>
      <c r="U32" s="34">
        <v>1</v>
      </c>
      <c r="V32" s="8"/>
      <c r="W32" s="34">
        <v>1</v>
      </c>
      <c r="X32" s="55" t="s">
        <v>375</v>
      </c>
      <c r="Y32" s="53" t="s">
        <v>448</v>
      </c>
    </row>
    <row r="33" spans="1:25" s="11" customFormat="1" ht="102" x14ac:dyDescent="0.25">
      <c r="A33" s="98"/>
      <c r="B33" s="90"/>
      <c r="C33" s="90"/>
      <c r="D33" s="90"/>
      <c r="E33" s="90"/>
      <c r="F33" s="94"/>
      <c r="G33" s="90"/>
      <c r="H33" s="90"/>
      <c r="I33" s="90"/>
      <c r="J33" s="90"/>
      <c r="K33" s="90"/>
      <c r="L33" s="90"/>
      <c r="M33" s="90"/>
      <c r="N33" s="90"/>
      <c r="O33" s="92"/>
      <c r="P33" s="28" t="s">
        <v>268</v>
      </c>
      <c r="Q33" s="10" t="s">
        <v>232</v>
      </c>
      <c r="R33" s="7" t="s">
        <v>233</v>
      </c>
      <c r="S33" s="8">
        <v>1</v>
      </c>
      <c r="T33" s="8"/>
      <c r="U33" s="33"/>
      <c r="V33" s="33">
        <v>1</v>
      </c>
      <c r="W33" s="8"/>
      <c r="X33" s="8"/>
      <c r="Y33" s="53" t="s">
        <v>377</v>
      </c>
    </row>
    <row r="34" spans="1:25" s="11" customFormat="1" ht="25.5" x14ac:dyDescent="0.25">
      <c r="A34" s="98"/>
      <c r="B34" s="90"/>
      <c r="C34" s="90"/>
      <c r="D34" s="90"/>
      <c r="E34" s="90"/>
      <c r="F34" s="94"/>
      <c r="G34" s="90"/>
      <c r="H34" s="90"/>
      <c r="I34" s="90"/>
      <c r="J34" s="90"/>
      <c r="K34" s="90"/>
      <c r="L34" s="90"/>
      <c r="M34" s="90"/>
      <c r="N34" s="90"/>
      <c r="O34" s="92"/>
      <c r="P34" s="28" t="s">
        <v>269</v>
      </c>
      <c r="Q34" s="10" t="s">
        <v>234</v>
      </c>
      <c r="R34" s="7" t="s">
        <v>220</v>
      </c>
      <c r="S34" s="9">
        <v>1</v>
      </c>
      <c r="T34" s="9"/>
      <c r="U34" s="9"/>
      <c r="V34" s="9">
        <v>1</v>
      </c>
      <c r="W34" s="9">
        <v>1</v>
      </c>
      <c r="X34" s="9"/>
      <c r="Y34" s="52"/>
    </row>
    <row r="35" spans="1:25" s="11" customFormat="1" ht="69" customHeight="1" x14ac:dyDescent="0.25">
      <c r="A35" s="98"/>
      <c r="B35" s="90"/>
      <c r="C35" s="90"/>
      <c r="D35" s="90"/>
      <c r="E35" s="90"/>
      <c r="F35" s="94"/>
      <c r="G35" s="90"/>
      <c r="H35" s="90"/>
      <c r="I35" s="90"/>
      <c r="J35" s="90"/>
      <c r="K35" s="90"/>
      <c r="L35" s="90"/>
      <c r="M35" s="90"/>
      <c r="N35" s="90"/>
      <c r="O35" s="92"/>
      <c r="P35" s="28" t="s">
        <v>270</v>
      </c>
      <c r="Q35" s="24" t="s">
        <v>235</v>
      </c>
      <c r="R35" s="7" t="s">
        <v>128</v>
      </c>
      <c r="S35" s="9">
        <v>1</v>
      </c>
      <c r="T35" s="9">
        <v>1</v>
      </c>
      <c r="U35" s="9">
        <v>1</v>
      </c>
      <c r="V35" s="9">
        <v>1</v>
      </c>
      <c r="W35" s="9">
        <v>1</v>
      </c>
      <c r="X35" s="57" t="s">
        <v>376</v>
      </c>
      <c r="Y35" s="53" t="s">
        <v>378</v>
      </c>
    </row>
    <row r="36" spans="1:25" s="11" customFormat="1" ht="165.75" x14ac:dyDescent="0.25">
      <c r="A36" s="98"/>
      <c r="B36" s="90"/>
      <c r="C36" s="90"/>
      <c r="D36" s="90"/>
      <c r="E36" s="90"/>
      <c r="F36" s="94"/>
      <c r="G36" s="90"/>
      <c r="H36" s="90"/>
      <c r="I36" s="90"/>
      <c r="J36" s="90"/>
      <c r="K36" s="90"/>
      <c r="L36" s="90"/>
      <c r="M36" s="90"/>
      <c r="N36" s="90"/>
      <c r="O36" s="92"/>
      <c r="P36" s="28" t="s">
        <v>271</v>
      </c>
      <c r="Q36" s="95" t="s">
        <v>103</v>
      </c>
      <c r="R36" s="2" t="s">
        <v>221</v>
      </c>
      <c r="S36" s="8">
        <v>2</v>
      </c>
      <c r="T36" s="8"/>
      <c r="U36" s="8">
        <v>1</v>
      </c>
      <c r="V36" s="20"/>
      <c r="W36" s="8">
        <v>1</v>
      </c>
      <c r="X36" s="8"/>
      <c r="Y36" s="53" t="s">
        <v>449</v>
      </c>
    </row>
    <row r="37" spans="1:25" s="11" customFormat="1" ht="148.5" customHeight="1" x14ac:dyDescent="0.25">
      <c r="A37" s="98"/>
      <c r="B37" s="90"/>
      <c r="C37" s="90"/>
      <c r="D37" s="90"/>
      <c r="E37" s="90"/>
      <c r="F37" s="94"/>
      <c r="G37" s="90"/>
      <c r="H37" s="90"/>
      <c r="I37" s="90"/>
      <c r="J37" s="90"/>
      <c r="K37" s="90"/>
      <c r="L37" s="90"/>
      <c r="M37" s="90"/>
      <c r="N37" s="90"/>
      <c r="O37" s="92"/>
      <c r="P37" s="28" t="s">
        <v>272</v>
      </c>
      <c r="Q37" s="96"/>
      <c r="R37" s="7" t="s">
        <v>130</v>
      </c>
      <c r="S37" s="9">
        <v>1</v>
      </c>
      <c r="T37" s="9">
        <v>1</v>
      </c>
      <c r="U37" s="9">
        <v>1</v>
      </c>
      <c r="V37" s="9">
        <v>1</v>
      </c>
      <c r="W37" s="9">
        <v>1</v>
      </c>
      <c r="X37" s="57" t="s">
        <v>379</v>
      </c>
      <c r="Y37" s="68" t="s">
        <v>450</v>
      </c>
    </row>
    <row r="38" spans="1:25" s="11" customFormat="1" ht="170.25" customHeight="1" x14ac:dyDescent="0.25">
      <c r="A38" s="98"/>
      <c r="B38" s="90"/>
      <c r="C38" s="90"/>
      <c r="D38" s="90"/>
      <c r="E38" s="90"/>
      <c r="F38" s="94"/>
      <c r="G38" s="90"/>
      <c r="H38" s="90"/>
      <c r="I38" s="90"/>
      <c r="J38" s="90"/>
      <c r="K38" s="90"/>
      <c r="L38" s="90"/>
      <c r="M38" s="90"/>
      <c r="N38" s="90"/>
      <c r="O38" s="92"/>
      <c r="P38" s="28" t="s">
        <v>273</v>
      </c>
      <c r="Q38" s="96"/>
      <c r="R38" s="7" t="s">
        <v>128</v>
      </c>
      <c r="S38" s="9">
        <v>1</v>
      </c>
      <c r="T38" s="9">
        <v>1</v>
      </c>
      <c r="U38" s="9">
        <v>1</v>
      </c>
      <c r="V38" s="9">
        <v>1</v>
      </c>
      <c r="W38" s="9">
        <v>1</v>
      </c>
      <c r="X38" s="57" t="s">
        <v>386</v>
      </c>
      <c r="Y38" s="72" t="s">
        <v>451</v>
      </c>
    </row>
    <row r="39" spans="1:25" s="11" customFormat="1" ht="140.25" x14ac:dyDescent="0.25">
      <c r="A39" s="98"/>
      <c r="B39" s="90"/>
      <c r="C39" s="90"/>
      <c r="D39" s="90"/>
      <c r="E39" s="90"/>
      <c r="F39" s="94"/>
      <c r="G39" s="90"/>
      <c r="H39" s="90"/>
      <c r="I39" s="90"/>
      <c r="J39" s="90"/>
      <c r="K39" s="90"/>
      <c r="L39" s="90"/>
      <c r="M39" s="90"/>
      <c r="N39" s="90"/>
      <c r="O39" s="92"/>
      <c r="P39" s="28" t="s">
        <v>274</v>
      </c>
      <c r="Q39" s="96"/>
      <c r="R39" s="7" t="s">
        <v>129</v>
      </c>
      <c r="S39" s="9">
        <v>1</v>
      </c>
      <c r="T39" s="9">
        <v>1</v>
      </c>
      <c r="U39" s="9">
        <v>1</v>
      </c>
      <c r="V39" s="9">
        <v>1</v>
      </c>
      <c r="W39" s="9">
        <v>1</v>
      </c>
      <c r="X39" s="57" t="s">
        <v>380</v>
      </c>
      <c r="Y39" s="69" t="s">
        <v>381</v>
      </c>
    </row>
    <row r="40" spans="1:25" s="11" customFormat="1" ht="114.75" x14ac:dyDescent="0.25">
      <c r="A40" s="98"/>
      <c r="B40" s="90"/>
      <c r="C40" s="90"/>
      <c r="D40" s="90"/>
      <c r="E40" s="90"/>
      <c r="F40" s="94"/>
      <c r="G40" s="90"/>
      <c r="H40" s="90"/>
      <c r="I40" s="90"/>
      <c r="J40" s="90"/>
      <c r="K40" s="90"/>
      <c r="L40" s="90"/>
      <c r="M40" s="90"/>
      <c r="N40" s="90"/>
      <c r="O40" s="92"/>
      <c r="P40" s="28" t="s">
        <v>275</v>
      </c>
      <c r="Q40" s="96"/>
      <c r="R40" s="2" t="s">
        <v>86</v>
      </c>
      <c r="S40" s="9">
        <v>1</v>
      </c>
      <c r="T40" s="8"/>
      <c r="U40" s="9">
        <v>1</v>
      </c>
      <c r="V40" s="8"/>
      <c r="W40" s="8"/>
      <c r="X40" s="8"/>
      <c r="Y40" s="68" t="s">
        <v>382</v>
      </c>
    </row>
    <row r="41" spans="1:25" s="11" customFormat="1" ht="89.25" x14ac:dyDescent="0.25">
      <c r="A41" s="89"/>
      <c r="B41" s="85"/>
      <c r="C41" s="85"/>
      <c r="D41" s="85"/>
      <c r="E41" s="85"/>
      <c r="F41" s="87"/>
      <c r="G41" s="85"/>
      <c r="H41" s="85"/>
      <c r="I41" s="85"/>
      <c r="J41" s="85"/>
      <c r="K41" s="85"/>
      <c r="L41" s="85"/>
      <c r="M41" s="85"/>
      <c r="N41" s="85"/>
      <c r="O41" s="93"/>
      <c r="P41" s="28" t="s">
        <v>276</v>
      </c>
      <c r="Q41" s="97"/>
      <c r="R41" s="2" t="s">
        <v>141</v>
      </c>
      <c r="S41" s="8">
        <v>1</v>
      </c>
      <c r="T41" s="8">
        <v>1</v>
      </c>
      <c r="U41" s="9"/>
      <c r="V41" s="8"/>
      <c r="W41" s="8"/>
      <c r="X41" s="57" t="s">
        <v>376</v>
      </c>
      <c r="Y41" s="43" t="s">
        <v>427</v>
      </c>
    </row>
    <row r="42" spans="1:25" s="11" customFormat="1" ht="409.5" x14ac:dyDescent="0.25">
      <c r="A42" s="88">
        <v>14</v>
      </c>
      <c r="B42" s="84" t="s">
        <v>30</v>
      </c>
      <c r="C42" s="84" t="s">
        <v>104</v>
      </c>
      <c r="D42" s="84" t="s">
        <v>22</v>
      </c>
      <c r="E42" s="84" t="s">
        <v>105</v>
      </c>
      <c r="F42" s="86" t="s">
        <v>194</v>
      </c>
      <c r="G42" s="84">
        <v>4</v>
      </c>
      <c r="H42" s="84">
        <v>20</v>
      </c>
      <c r="I42" s="84" t="str">
        <f t="shared" ref="I42" si="5">IF(G42+H42=0,"",IF(OR(AND(G42=1,H42=5),AND(G42=2,H42=5),AND(G42=1,H42=10)),"Baja",IF(OR(AND(G42=1,H42=20),AND(G42=2,H42=10),AND(G42=3,H42=5),AND(G42=4,H42=5),AND(G42=5,H42=5)),"Moderada",IF(OR(AND(G42=2,H42=20),AND(G42=3,H42=10),AND(G42=4,H42=10),AND(G42=5,H42=10)),"Alta",IF(OR(AND(G42=3,H42=20),AND(G42=4,H42=20),AND(G42=5,H42=20)),"Extrema","")))))</f>
        <v>Extrema</v>
      </c>
      <c r="J42" s="84" t="s">
        <v>23</v>
      </c>
      <c r="K42" s="84" t="s">
        <v>195</v>
      </c>
      <c r="L42" s="84">
        <v>2</v>
      </c>
      <c r="M42" s="84">
        <v>20</v>
      </c>
      <c r="N42" s="84" t="str">
        <f t="shared" ref="N42" si="6">IF(L42+M42=0,"",IF(OR(AND(L42=1,M42=5),AND(L42=2,M42=5),AND(L42=1,M42=10)),"Baja",IF(OR(AND(L42=1,M42=20),AND(L42=2,M42=10),AND(L42=3,M42=5),AND(L42=4,M42=5),AND(L42=5,M42=5)),"Moderada",IF(OR(AND(L42=2,M42=20),AND(L42=3,M42=10),AND(L42=4,M42=10),AND(L42=5,M42=10)),"Alta",IF(OR(AND(L42=3,M42=20),AND(L42=4,M42=20),AND(L42=5,M42=20)),"Extrema","")))))</f>
        <v>Alta</v>
      </c>
      <c r="O42" s="91" t="s">
        <v>98</v>
      </c>
      <c r="P42" s="28" t="s">
        <v>277</v>
      </c>
      <c r="Q42" s="10" t="s">
        <v>87</v>
      </c>
      <c r="R42" s="10" t="s">
        <v>193</v>
      </c>
      <c r="S42" s="9">
        <v>1</v>
      </c>
      <c r="T42" s="34">
        <v>1</v>
      </c>
      <c r="U42" s="9"/>
      <c r="V42" s="8"/>
      <c r="W42" s="34"/>
      <c r="X42" s="70" t="s">
        <v>383</v>
      </c>
      <c r="Y42" s="48" t="s">
        <v>452</v>
      </c>
    </row>
    <row r="43" spans="1:25" s="11" customFormat="1" ht="153" x14ac:dyDescent="0.25">
      <c r="A43" s="98"/>
      <c r="B43" s="90"/>
      <c r="C43" s="90"/>
      <c r="D43" s="90"/>
      <c r="E43" s="90"/>
      <c r="F43" s="94"/>
      <c r="G43" s="90"/>
      <c r="H43" s="90"/>
      <c r="I43" s="90"/>
      <c r="J43" s="90"/>
      <c r="K43" s="90"/>
      <c r="L43" s="90"/>
      <c r="M43" s="90"/>
      <c r="N43" s="90"/>
      <c r="O43" s="92"/>
      <c r="P43" s="28" t="s">
        <v>278</v>
      </c>
      <c r="Q43" s="2" t="s">
        <v>95</v>
      </c>
      <c r="R43" s="2" t="s">
        <v>217</v>
      </c>
      <c r="S43" s="2">
        <v>4</v>
      </c>
      <c r="T43" s="5">
        <v>1</v>
      </c>
      <c r="U43" s="5">
        <v>1</v>
      </c>
      <c r="V43" s="5">
        <v>1</v>
      </c>
      <c r="W43" s="5">
        <v>1</v>
      </c>
      <c r="X43" s="55" t="s">
        <v>384</v>
      </c>
      <c r="Y43" s="71" t="s">
        <v>385</v>
      </c>
    </row>
    <row r="44" spans="1:25" s="11" customFormat="1" ht="76.5" x14ac:dyDescent="0.25">
      <c r="A44" s="98"/>
      <c r="B44" s="90"/>
      <c r="C44" s="90"/>
      <c r="D44" s="90"/>
      <c r="E44" s="90"/>
      <c r="F44" s="94"/>
      <c r="G44" s="90"/>
      <c r="H44" s="90"/>
      <c r="I44" s="90"/>
      <c r="J44" s="90"/>
      <c r="K44" s="90"/>
      <c r="L44" s="90"/>
      <c r="M44" s="90"/>
      <c r="N44" s="90"/>
      <c r="O44" s="92"/>
      <c r="P44" s="37" t="s">
        <v>329</v>
      </c>
      <c r="Q44" s="3" t="s">
        <v>332</v>
      </c>
      <c r="R44" s="3" t="s">
        <v>333</v>
      </c>
      <c r="S44" s="3">
        <v>1</v>
      </c>
      <c r="T44" s="5"/>
      <c r="U44" s="5"/>
      <c r="V44" s="40">
        <v>1</v>
      </c>
      <c r="W44" s="5"/>
      <c r="X44" s="5"/>
      <c r="Y44" s="73" t="s">
        <v>387</v>
      </c>
    </row>
    <row r="45" spans="1:25" s="11" customFormat="1" ht="336" customHeight="1" x14ac:dyDescent="0.25">
      <c r="A45" s="98"/>
      <c r="B45" s="90"/>
      <c r="C45" s="90"/>
      <c r="D45" s="90"/>
      <c r="E45" s="90"/>
      <c r="F45" s="94"/>
      <c r="G45" s="90"/>
      <c r="H45" s="90"/>
      <c r="I45" s="90"/>
      <c r="J45" s="90"/>
      <c r="K45" s="90"/>
      <c r="L45" s="90"/>
      <c r="M45" s="90"/>
      <c r="N45" s="90"/>
      <c r="O45" s="92"/>
      <c r="P45" s="28" t="s">
        <v>330</v>
      </c>
      <c r="Q45" s="10" t="s">
        <v>106</v>
      </c>
      <c r="R45" s="7" t="s">
        <v>229</v>
      </c>
      <c r="S45" s="9">
        <v>1</v>
      </c>
      <c r="T45" s="9">
        <v>1</v>
      </c>
      <c r="U45" s="9">
        <v>1</v>
      </c>
      <c r="V45" s="9">
        <v>1</v>
      </c>
      <c r="W45" s="9">
        <v>1</v>
      </c>
      <c r="X45" s="58" t="s">
        <v>388</v>
      </c>
      <c r="Y45" s="53" t="s">
        <v>389</v>
      </c>
    </row>
    <row r="46" spans="1:25" s="11" customFormat="1" ht="114.75" x14ac:dyDescent="0.25">
      <c r="A46" s="98"/>
      <c r="B46" s="90"/>
      <c r="C46" s="90"/>
      <c r="D46" s="90"/>
      <c r="E46" s="90"/>
      <c r="F46" s="94"/>
      <c r="G46" s="90"/>
      <c r="H46" s="90"/>
      <c r="I46" s="90"/>
      <c r="J46" s="90"/>
      <c r="K46" s="90"/>
      <c r="L46" s="90"/>
      <c r="M46" s="90"/>
      <c r="N46" s="90"/>
      <c r="O46" s="92"/>
      <c r="P46" s="28" t="s">
        <v>331</v>
      </c>
      <c r="Q46" s="10" t="s">
        <v>87</v>
      </c>
      <c r="R46" s="7" t="s">
        <v>196</v>
      </c>
      <c r="S46" s="9">
        <v>1</v>
      </c>
      <c r="T46" s="8"/>
      <c r="U46" s="9">
        <v>0.33</v>
      </c>
      <c r="V46" s="9">
        <v>0.33</v>
      </c>
      <c r="W46" s="9">
        <v>0.34</v>
      </c>
      <c r="X46" s="9"/>
      <c r="Y46" s="71" t="s">
        <v>390</v>
      </c>
    </row>
    <row r="47" spans="1:25" s="11" customFormat="1" ht="87.75" customHeight="1" x14ac:dyDescent="0.25">
      <c r="A47" s="88">
        <v>15</v>
      </c>
      <c r="B47" s="84" t="s">
        <v>30</v>
      </c>
      <c r="C47" s="84" t="s">
        <v>174</v>
      </c>
      <c r="D47" s="84" t="s">
        <v>22</v>
      </c>
      <c r="E47" s="84" t="s">
        <v>58</v>
      </c>
      <c r="F47" s="86" t="s">
        <v>170</v>
      </c>
      <c r="G47" s="84">
        <v>4</v>
      </c>
      <c r="H47" s="84">
        <v>20</v>
      </c>
      <c r="I47" s="84" t="str">
        <f t="shared" si="2"/>
        <v>Extrema</v>
      </c>
      <c r="J47" s="84" t="s">
        <v>23</v>
      </c>
      <c r="K47" s="84" t="s">
        <v>171</v>
      </c>
      <c r="L47" s="84">
        <v>2</v>
      </c>
      <c r="M47" s="84">
        <v>20</v>
      </c>
      <c r="N47" s="84" t="str">
        <f t="shared" si="1"/>
        <v>Alta</v>
      </c>
      <c r="O47" s="99" t="s">
        <v>24</v>
      </c>
      <c r="P47" s="28" t="s">
        <v>279</v>
      </c>
      <c r="Q47" s="10" t="s">
        <v>87</v>
      </c>
      <c r="R47" s="10" t="s">
        <v>172</v>
      </c>
      <c r="S47" s="9">
        <v>1</v>
      </c>
      <c r="T47" s="8"/>
      <c r="U47" s="34"/>
      <c r="V47" s="8"/>
      <c r="W47" s="34">
        <v>1</v>
      </c>
      <c r="X47" s="34"/>
      <c r="Y47" s="73" t="s">
        <v>391</v>
      </c>
    </row>
    <row r="48" spans="1:25" s="11" customFormat="1" ht="344.25" x14ac:dyDescent="0.25">
      <c r="A48" s="98"/>
      <c r="B48" s="90"/>
      <c r="C48" s="90"/>
      <c r="D48" s="90"/>
      <c r="E48" s="90"/>
      <c r="F48" s="94"/>
      <c r="G48" s="90"/>
      <c r="H48" s="90"/>
      <c r="I48" s="90"/>
      <c r="J48" s="90"/>
      <c r="K48" s="90"/>
      <c r="L48" s="90"/>
      <c r="M48" s="90"/>
      <c r="N48" s="90"/>
      <c r="O48" s="100"/>
      <c r="P48" s="28" t="s">
        <v>280</v>
      </c>
      <c r="Q48" s="2" t="s">
        <v>85</v>
      </c>
      <c r="R48" s="7" t="s">
        <v>168</v>
      </c>
      <c r="S48" s="8">
        <v>1</v>
      </c>
      <c r="T48" s="8">
        <v>1</v>
      </c>
      <c r="U48" s="8"/>
      <c r="V48" s="8"/>
      <c r="W48" s="8"/>
      <c r="X48" s="71" t="s">
        <v>392</v>
      </c>
      <c r="Y48" s="52"/>
    </row>
    <row r="49" spans="1:25" s="11" customFormat="1" ht="127.5" x14ac:dyDescent="0.25">
      <c r="A49" s="98"/>
      <c r="B49" s="90"/>
      <c r="C49" s="90"/>
      <c r="D49" s="90"/>
      <c r="E49" s="90"/>
      <c r="F49" s="94"/>
      <c r="G49" s="90"/>
      <c r="H49" s="90"/>
      <c r="I49" s="90"/>
      <c r="J49" s="90"/>
      <c r="K49" s="90"/>
      <c r="L49" s="90"/>
      <c r="M49" s="90"/>
      <c r="N49" s="90"/>
      <c r="O49" s="100"/>
      <c r="P49" s="28" t="s">
        <v>281</v>
      </c>
      <c r="Q49" s="2" t="s">
        <v>85</v>
      </c>
      <c r="R49" s="7" t="s">
        <v>173</v>
      </c>
      <c r="S49" s="9">
        <v>1</v>
      </c>
      <c r="T49" s="9">
        <v>1</v>
      </c>
      <c r="U49" s="9">
        <v>1</v>
      </c>
      <c r="V49" s="9">
        <v>1</v>
      </c>
      <c r="W49" s="9">
        <v>1</v>
      </c>
      <c r="X49" s="57" t="s">
        <v>376</v>
      </c>
      <c r="Y49" s="74" t="s">
        <v>453</v>
      </c>
    </row>
    <row r="50" spans="1:25" s="11" customFormat="1" ht="318.75" x14ac:dyDescent="0.25">
      <c r="A50" s="15">
        <v>16</v>
      </c>
      <c r="B50" s="14" t="s">
        <v>30</v>
      </c>
      <c r="C50" s="14" t="s">
        <v>59</v>
      </c>
      <c r="D50" s="14" t="s">
        <v>22</v>
      </c>
      <c r="E50" s="14" t="s">
        <v>68</v>
      </c>
      <c r="F50" s="17" t="s">
        <v>197</v>
      </c>
      <c r="G50" s="14">
        <v>3</v>
      </c>
      <c r="H50" s="14">
        <v>20</v>
      </c>
      <c r="I50" s="14" t="str">
        <f t="shared" ref="I50" si="7">IF(G50+H50=0,"",IF(OR(AND(G50=1,H50=5),AND(G50=2,H50=5),AND(G50=1,H50=10)),"Baja",IF(OR(AND(G50=1,H50=20),AND(G50=2,H50=10),AND(G50=3,H50=5),AND(G50=4,H50=5),AND(G50=5,H50=5)),"Moderada",IF(OR(AND(G50=2,H50=20),AND(G50=3,H50=10),AND(G50=4,H50=10),AND(G50=5,H50=10)),"Alta",IF(OR(AND(G50=3,H50=20),AND(G50=4,H50=20),AND(G50=5,H50=20)),"Extrema","")))))</f>
        <v>Extrema</v>
      </c>
      <c r="J50" s="14" t="s">
        <v>23</v>
      </c>
      <c r="K50" s="14" t="s">
        <v>198</v>
      </c>
      <c r="L50" s="14">
        <v>2</v>
      </c>
      <c r="M50" s="14">
        <v>20</v>
      </c>
      <c r="N50" s="14" t="str">
        <f t="shared" ref="N50" si="8">IF(L50+M50=0,"",IF(OR(AND(L50=1,M50=5),AND(L50=2,M50=5),AND(L50=1,M50=10)),"Baja",IF(OR(AND(L50=1,M50=20),AND(L50=2,M50=10),AND(L50=3,M50=5),AND(L50=4,M50=5),AND(L50=5,M50=5)),"Moderada",IF(OR(AND(L50=2,M50=20),AND(L50=3,M50=10),AND(L50=4,M50=10),AND(L50=5,M50=10)),"Alta",IF(OR(AND(L50=3,M50=20),AND(L50=4,M50=20),AND(L50=5,M50=20)),"Extrema","")))))</f>
        <v>Alta</v>
      </c>
      <c r="O50" s="16" t="s">
        <v>24</v>
      </c>
      <c r="P50" s="28" t="s">
        <v>282</v>
      </c>
      <c r="Q50" s="10" t="s">
        <v>87</v>
      </c>
      <c r="R50" s="10" t="s">
        <v>193</v>
      </c>
      <c r="S50" s="9">
        <v>1</v>
      </c>
      <c r="T50" s="34">
        <v>1</v>
      </c>
      <c r="U50" s="12"/>
      <c r="V50" s="8"/>
      <c r="W50" s="34"/>
      <c r="X50" s="67" t="s">
        <v>393</v>
      </c>
      <c r="Y50" s="53" t="s">
        <v>426</v>
      </c>
    </row>
    <row r="51" spans="1:25" ht="76.5" x14ac:dyDescent="0.25">
      <c r="A51" s="88">
        <v>17</v>
      </c>
      <c r="B51" s="103" t="s">
        <v>30</v>
      </c>
      <c r="C51" s="103" t="s">
        <v>69</v>
      </c>
      <c r="D51" s="103" t="s">
        <v>22</v>
      </c>
      <c r="E51" s="103" t="s">
        <v>131</v>
      </c>
      <c r="F51" s="117" t="s">
        <v>176</v>
      </c>
      <c r="G51" s="103">
        <v>2</v>
      </c>
      <c r="H51" s="103">
        <v>20</v>
      </c>
      <c r="I51" s="103" t="str">
        <f t="shared" si="2"/>
        <v>Alta</v>
      </c>
      <c r="J51" s="103" t="s">
        <v>23</v>
      </c>
      <c r="K51" s="118" t="s">
        <v>175</v>
      </c>
      <c r="L51" s="84">
        <v>1</v>
      </c>
      <c r="M51" s="84">
        <v>20</v>
      </c>
      <c r="N51" s="84" t="str">
        <f t="shared" si="1"/>
        <v>Moderada</v>
      </c>
      <c r="O51" s="91" t="s">
        <v>25</v>
      </c>
      <c r="P51" s="79" t="s">
        <v>435</v>
      </c>
      <c r="Q51" s="83" t="s">
        <v>132</v>
      </c>
      <c r="R51" s="47" t="s">
        <v>432</v>
      </c>
      <c r="S51" s="47"/>
      <c r="T51" s="47"/>
      <c r="U51" s="47"/>
      <c r="V51" s="47"/>
      <c r="W51" s="47"/>
      <c r="X51" s="19"/>
      <c r="Y51" s="65" t="s">
        <v>436</v>
      </c>
    </row>
    <row r="52" spans="1:25" ht="165.75" x14ac:dyDescent="0.25">
      <c r="A52" s="98"/>
      <c r="B52" s="103"/>
      <c r="C52" s="103"/>
      <c r="D52" s="103"/>
      <c r="E52" s="103"/>
      <c r="F52" s="117"/>
      <c r="G52" s="103"/>
      <c r="H52" s="103"/>
      <c r="I52" s="103"/>
      <c r="J52" s="103"/>
      <c r="K52" s="118"/>
      <c r="L52" s="90"/>
      <c r="M52" s="90"/>
      <c r="N52" s="90"/>
      <c r="O52" s="92"/>
      <c r="P52" s="80" t="s">
        <v>338</v>
      </c>
      <c r="Q52" s="83"/>
      <c r="R52" s="81" t="s">
        <v>240</v>
      </c>
      <c r="S52" s="34">
        <v>1</v>
      </c>
      <c r="T52" s="8"/>
      <c r="U52" s="8"/>
      <c r="V52" s="34">
        <v>0.5</v>
      </c>
      <c r="W52" s="34">
        <v>0.5</v>
      </c>
      <c r="X52" s="34"/>
      <c r="Y52" s="50" t="s">
        <v>454</v>
      </c>
    </row>
    <row r="53" spans="1:25" ht="153" x14ac:dyDescent="0.25">
      <c r="A53" s="98"/>
      <c r="B53" s="103"/>
      <c r="C53" s="103"/>
      <c r="D53" s="103"/>
      <c r="E53" s="103"/>
      <c r="F53" s="117"/>
      <c r="G53" s="103"/>
      <c r="H53" s="103"/>
      <c r="I53" s="103"/>
      <c r="J53" s="103"/>
      <c r="K53" s="118"/>
      <c r="L53" s="90"/>
      <c r="M53" s="90"/>
      <c r="N53" s="90"/>
      <c r="O53" s="92"/>
      <c r="P53" s="43" t="s">
        <v>283</v>
      </c>
      <c r="Q53" s="7" t="s">
        <v>132</v>
      </c>
      <c r="R53" s="81" t="s">
        <v>243</v>
      </c>
      <c r="S53" s="34">
        <v>1</v>
      </c>
      <c r="T53" s="8"/>
      <c r="U53" s="34">
        <v>0.2</v>
      </c>
      <c r="V53" s="34">
        <v>0.4</v>
      </c>
      <c r="W53" s="34">
        <v>0.4</v>
      </c>
      <c r="X53" s="34"/>
      <c r="Y53" s="49" t="s">
        <v>455</v>
      </c>
    </row>
    <row r="54" spans="1:25" ht="114.75" x14ac:dyDescent="0.25">
      <c r="A54" s="88">
        <v>18</v>
      </c>
      <c r="B54" s="84" t="s">
        <v>30</v>
      </c>
      <c r="C54" s="84" t="s">
        <v>177</v>
      </c>
      <c r="D54" s="84" t="s">
        <v>22</v>
      </c>
      <c r="E54" s="84" t="s">
        <v>133</v>
      </c>
      <c r="F54" s="86" t="s">
        <v>31</v>
      </c>
      <c r="G54" s="84">
        <v>1</v>
      </c>
      <c r="H54" s="84">
        <v>20</v>
      </c>
      <c r="I54" s="84" t="str">
        <f t="shared" si="2"/>
        <v>Moderada</v>
      </c>
      <c r="J54" s="84" t="s">
        <v>23</v>
      </c>
      <c r="K54" s="101" t="s">
        <v>178</v>
      </c>
      <c r="L54" s="84">
        <v>2</v>
      </c>
      <c r="M54" s="84">
        <v>10</v>
      </c>
      <c r="N54" s="84" t="str">
        <f t="shared" si="1"/>
        <v>Moderada</v>
      </c>
      <c r="O54" s="91" t="s">
        <v>98</v>
      </c>
      <c r="P54" s="43" t="s">
        <v>284</v>
      </c>
      <c r="Q54" s="7" t="s">
        <v>132</v>
      </c>
      <c r="R54" s="7" t="s">
        <v>107</v>
      </c>
      <c r="S54" s="8">
        <v>1</v>
      </c>
      <c r="T54" s="8">
        <v>1</v>
      </c>
      <c r="U54" s="8"/>
      <c r="V54" s="8"/>
      <c r="W54" s="8"/>
      <c r="X54" s="56" t="s">
        <v>394</v>
      </c>
      <c r="Y54" s="49" t="s">
        <v>456</v>
      </c>
    </row>
    <row r="55" spans="1:25" ht="114.75" x14ac:dyDescent="0.25">
      <c r="A55" s="89"/>
      <c r="B55" s="85"/>
      <c r="C55" s="85"/>
      <c r="D55" s="85"/>
      <c r="E55" s="85"/>
      <c r="F55" s="87"/>
      <c r="G55" s="85"/>
      <c r="H55" s="85"/>
      <c r="I55" s="85"/>
      <c r="J55" s="85"/>
      <c r="K55" s="102"/>
      <c r="L55" s="85"/>
      <c r="M55" s="85"/>
      <c r="N55" s="85"/>
      <c r="O55" s="93"/>
      <c r="P55" s="31" t="s">
        <v>286</v>
      </c>
      <c r="Q55" s="7" t="s">
        <v>132</v>
      </c>
      <c r="R55" s="7" t="s">
        <v>222</v>
      </c>
      <c r="S55" s="12">
        <v>1</v>
      </c>
      <c r="T55" s="12">
        <v>1</v>
      </c>
      <c r="U55" s="12">
        <v>1</v>
      </c>
      <c r="V55" s="12">
        <v>1</v>
      </c>
      <c r="W55" s="12">
        <v>1</v>
      </c>
      <c r="X55" s="56" t="s">
        <v>395</v>
      </c>
      <c r="Y55" s="49" t="s">
        <v>457</v>
      </c>
    </row>
    <row r="56" spans="1:25" ht="127.5" x14ac:dyDescent="0.25">
      <c r="A56" s="1">
        <v>19</v>
      </c>
      <c r="B56" s="2" t="s">
        <v>30</v>
      </c>
      <c r="C56" s="2" t="s">
        <v>340</v>
      </c>
      <c r="D56" s="2" t="s">
        <v>22</v>
      </c>
      <c r="E56" s="2" t="s">
        <v>179</v>
      </c>
      <c r="F56" s="7" t="s">
        <v>180</v>
      </c>
      <c r="G56" s="2">
        <v>1</v>
      </c>
      <c r="H56" s="2">
        <v>20</v>
      </c>
      <c r="I56" s="2" t="str">
        <f t="shared" ref="I56:I57" si="9">IF(G56+H56=0,"",IF(OR(AND(G56=1,H56=5),AND(G56=2,H56=5),AND(G56=1,H56=10)),"Baja",IF(OR(AND(G56=1,H56=20),AND(G56=2,H56=10),AND(G56=3,H56=5),AND(G56=4,H56=5),AND(G56=5,H56=5)),"Moderada",IF(OR(AND(G56=2,H56=20),AND(G56=3,H56=10),AND(G56=4,H56=10),AND(G56=5,H56=10)),"Alta",IF(OR(AND(G56=3,H56=20),AND(G56=4,H56=20),AND(G56=5,H56=20)),"Extrema","")))))</f>
        <v>Moderada</v>
      </c>
      <c r="J56" s="2" t="s">
        <v>23</v>
      </c>
      <c r="K56" s="38" t="s">
        <v>341</v>
      </c>
      <c r="L56" s="2">
        <v>1</v>
      </c>
      <c r="M56" s="2">
        <v>20</v>
      </c>
      <c r="N56" s="2" t="str">
        <f t="shared" ref="N56:N57" si="10">IF(L56+M56=0,"",IF(OR(AND(L56=1,M56=5),AND(L56=2,M56=5),AND(L56=1,M56=10)),"Baja",IF(OR(AND(L56=1,M56=20),AND(L56=2,M56=10),AND(L56=3,M56=5),AND(L56=4,M56=5),AND(L56=5,M56=5)),"Moderada",IF(OR(AND(L56=2,M56=20),AND(L56=3,M56=10),AND(L56=4,M56=10),AND(L56=5,M56=10)),"Alta",IF(OR(AND(L56=3,M56=20),AND(L56=4,M56=20),AND(L56=5,M56=20)),"Extrema","")))))</f>
        <v>Moderada</v>
      </c>
      <c r="O56" s="6" t="s">
        <v>25</v>
      </c>
      <c r="P56" s="41" t="s">
        <v>285</v>
      </c>
      <c r="Q56" s="7" t="s">
        <v>132</v>
      </c>
      <c r="R56" s="42" t="s">
        <v>241</v>
      </c>
      <c r="S56" s="34">
        <v>1</v>
      </c>
      <c r="T56" s="34"/>
      <c r="U56" s="34">
        <v>1</v>
      </c>
      <c r="V56" s="34">
        <v>1</v>
      </c>
      <c r="W56" s="34">
        <v>1</v>
      </c>
      <c r="X56" s="56" t="s">
        <v>396</v>
      </c>
      <c r="Y56" s="49" t="s">
        <v>458</v>
      </c>
    </row>
    <row r="57" spans="1:25" ht="344.25" x14ac:dyDescent="0.25">
      <c r="A57" s="88">
        <v>20</v>
      </c>
      <c r="B57" s="84" t="s">
        <v>32</v>
      </c>
      <c r="C57" s="86" t="s">
        <v>199</v>
      </c>
      <c r="D57" s="86" t="s">
        <v>22</v>
      </c>
      <c r="E57" s="86" t="s">
        <v>108</v>
      </c>
      <c r="F57" s="86" t="s">
        <v>34</v>
      </c>
      <c r="G57" s="84">
        <v>2</v>
      </c>
      <c r="H57" s="84">
        <v>20</v>
      </c>
      <c r="I57" s="84" t="str">
        <f t="shared" si="9"/>
        <v>Alta</v>
      </c>
      <c r="J57" s="84" t="s">
        <v>23</v>
      </c>
      <c r="K57" s="86" t="s">
        <v>246</v>
      </c>
      <c r="L57" s="84">
        <v>1</v>
      </c>
      <c r="M57" s="84">
        <v>20</v>
      </c>
      <c r="N57" s="84" t="str">
        <f t="shared" si="10"/>
        <v>Moderada</v>
      </c>
      <c r="O57" s="91" t="s">
        <v>98</v>
      </c>
      <c r="P57" s="28" t="s">
        <v>287</v>
      </c>
      <c r="Q57" s="10" t="s">
        <v>87</v>
      </c>
      <c r="R57" s="10" t="s">
        <v>193</v>
      </c>
      <c r="S57" s="9">
        <v>1</v>
      </c>
      <c r="T57" s="34">
        <v>1</v>
      </c>
      <c r="U57" s="8"/>
      <c r="V57" s="8"/>
      <c r="W57" s="34"/>
      <c r="X57" s="70" t="s">
        <v>397</v>
      </c>
      <c r="Y57" s="59" t="s">
        <v>398</v>
      </c>
    </row>
    <row r="58" spans="1:25" ht="191.25" x14ac:dyDescent="0.25">
      <c r="A58" s="98"/>
      <c r="B58" s="90"/>
      <c r="C58" s="94"/>
      <c r="D58" s="94"/>
      <c r="E58" s="94"/>
      <c r="F58" s="94"/>
      <c r="G58" s="90"/>
      <c r="H58" s="90"/>
      <c r="I58" s="90"/>
      <c r="J58" s="90"/>
      <c r="K58" s="94"/>
      <c r="L58" s="90"/>
      <c r="M58" s="90"/>
      <c r="N58" s="90"/>
      <c r="O58" s="92"/>
      <c r="P58" s="28" t="s">
        <v>288</v>
      </c>
      <c r="Q58" s="2" t="s">
        <v>95</v>
      </c>
      <c r="R58" s="2" t="s">
        <v>217</v>
      </c>
      <c r="S58" s="2">
        <v>4</v>
      </c>
      <c r="T58" s="5">
        <v>1</v>
      </c>
      <c r="U58" s="5">
        <v>1</v>
      </c>
      <c r="V58" s="5">
        <v>1</v>
      </c>
      <c r="W58" s="5">
        <v>1</v>
      </c>
      <c r="X58" s="55" t="s">
        <v>384</v>
      </c>
      <c r="Y58" s="49" t="s">
        <v>399</v>
      </c>
    </row>
    <row r="59" spans="1:25" ht="25.5" x14ac:dyDescent="0.25">
      <c r="A59" s="98"/>
      <c r="B59" s="90"/>
      <c r="C59" s="94"/>
      <c r="D59" s="94"/>
      <c r="E59" s="94"/>
      <c r="F59" s="94"/>
      <c r="G59" s="90"/>
      <c r="H59" s="90"/>
      <c r="I59" s="90"/>
      <c r="J59" s="90"/>
      <c r="K59" s="94"/>
      <c r="L59" s="90"/>
      <c r="M59" s="90"/>
      <c r="N59" s="90"/>
      <c r="O59" s="92"/>
      <c r="P59" s="29" t="s">
        <v>289</v>
      </c>
      <c r="Q59" s="2" t="s">
        <v>213</v>
      </c>
      <c r="R59" s="2" t="s">
        <v>214</v>
      </c>
      <c r="S59" s="2">
        <v>1</v>
      </c>
      <c r="T59" s="5"/>
      <c r="U59" s="5"/>
      <c r="V59" s="5"/>
      <c r="W59" s="5">
        <v>1</v>
      </c>
      <c r="X59" s="5"/>
      <c r="Y59" s="47"/>
    </row>
    <row r="60" spans="1:25" ht="293.25" x14ac:dyDescent="0.25">
      <c r="A60" s="89"/>
      <c r="B60" s="85"/>
      <c r="C60" s="87"/>
      <c r="D60" s="87"/>
      <c r="E60" s="87"/>
      <c r="F60" s="87"/>
      <c r="G60" s="85"/>
      <c r="H60" s="85"/>
      <c r="I60" s="85"/>
      <c r="J60" s="85"/>
      <c r="K60" s="87"/>
      <c r="L60" s="85"/>
      <c r="M60" s="85"/>
      <c r="N60" s="85"/>
      <c r="O60" s="93"/>
      <c r="P60" s="29" t="s">
        <v>290</v>
      </c>
      <c r="Q60" s="2" t="s">
        <v>109</v>
      </c>
      <c r="R60" s="7" t="s">
        <v>229</v>
      </c>
      <c r="S60" s="9">
        <v>1</v>
      </c>
      <c r="T60" s="9">
        <v>1</v>
      </c>
      <c r="U60" s="9">
        <v>1</v>
      </c>
      <c r="V60" s="9">
        <v>1</v>
      </c>
      <c r="W60" s="9">
        <v>1</v>
      </c>
      <c r="X60" s="75" t="s">
        <v>400</v>
      </c>
      <c r="Y60" s="76" t="s">
        <v>401</v>
      </c>
    </row>
    <row r="61" spans="1:25" ht="153" x14ac:dyDescent="0.25">
      <c r="A61" s="15">
        <v>21</v>
      </c>
      <c r="B61" s="14" t="s">
        <v>32</v>
      </c>
      <c r="C61" s="17" t="s">
        <v>70</v>
      </c>
      <c r="D61" s="17" t="s">
        <v>22</v>
      </c>
      <c r="E61" s="17" t="s">
        <v>108</v>
      </c>
      <c r="F61" s="17" t="s">
        <v>34</v>
      </c>
      <c r="G61" s="14">
        <v>2</v>
      </c>
      <c r="H61" s="14">
        <v>20</v>
      </c>
      <c r="I61" s="14" t="str">
        <f t="shared" ref="I61" si="11">IF(G61+H61=0,"",IF(OR(AND(G61=1,H61=5),AND(G61=2,H61=5),AND(G61=1,H61=10)),"Baja",IF(OR(AND(G61=1,H61=20),AND(G61=2,H61=10),AND(G61=3,H61=5),AND(G61=4,H61=5),AND(G61=5,H61=5)),"Moderada",IF(OR(AND(G61=2,H61=20),AND(G61=3,H61=10),AND(G61=4,H61=10),AND(G61=5,H61=10)),"Alta",IF(OR(AND(G61=3,H61=20),AND(G61=4,H61=20),AND(G61=5,H61=20)),"Extrema","")))))</f>
        <v>Alta</v>
      </c>
      <c r="J61" s="14" t="s">
        <v>23</v>
      </c>
      <c r="K61" s="35" t="s">
        <v>246</v>
      </c>
      <c r="L61" s="14">
        <v>1</v>
      </c>
      <c r="M61" s="14">
        <v>20</v>
      </c>
      <c r="N61" s="14" t="str">
        <f t="shared" ref="N61" si="12">IF(L61+M61=0,"",IF(OR(AND(L61=1,M61=5),AND(L61=2,M61=5),AND(L61=1,M61=10)),"Baja",IF(OR(AND(L61=1,M61=20),AND(L61=2,M61=10),AND(L61=3,M61=5),AND(L61=4,M61=5),AND(L61=5,M61=5)),"Moderada",IF(OR(AND(L61=2,M61=20),AND(L61=3,M61=10),AND(L61=4,M61=10),AND(L61=5,M61=10)),"Alta",IF(OR(AND(L61=3,M61=20),AND(L61=4,M61=20),AND(L61=5,M61=20)),"Extrema","")))))</f>
        <v>Moderada</v>
      </c>
      <c r="O61" s="13" t="s">
        <v>24</v>
      </c>
      <c r="P61" s="29" t="s">
        <v>291</v>
      </c>
      <c r="Q61" s="2" t="s">
        <v>142</v>
      </c>
      <c r="R61" s="7" t="s">
        <v>223</v>
      </c>
      <c r="S61" s="12">
        <v>1</v>
      </c>
      <c r="T61" s="12">
        <v>1</v>
      </c>
      <c r="U61" s="12">
        <v>1</v>
      </c>
      <c r="V61" s="12">
        <v>1</v>
      </c>
      <c r="W61" s="12">
        <v>1</v>
      </c>
      <c r="X61" s="70" t="s">
        <v>402</v>
      </c>
      <c r="Y61" s="59" t="s">
        <v>459</v>
      </c>
    </row>
    <row r="62" spans="1:25" ht="114.75" x14ac:dyDescent="0.25">
      <c r="A62" s="88">
        <v>22</v>
      </c>
      <c r="B62" s="84" t="s">
        <v>35</v>
      </c>
      <c r="C62" s="84" t="s">
        <v>71</v>
      </c>
      <c r="D62" s="84" t="s">
        <v>22</v>
      </c>
      <c r="E62" s="84" t="s">
        <v>182</v>
      </c>
      <c r="F62" s="86" t="s">
        <v>181</v>
      </c>
      <c r="G62" s="84">
        <v>2</v>
      </c>
      <c r="H62" s="84">
        <v>20</v>
      </c>
      <c r="I62" s="84" t="str">
        <f t="shared" si="2"/>
        <v>Alta</v>
      </c>
      <c r="J62" s="84" t="s">
        <v>23</v>
      </c>
      <c r="K62" s="86" t="s">
        <v>110</v>
      </c>
      <c r="L62" s="84">
        <v>1</v>
      </c>
      <c r="M62" s="84">
        <v>20</v>
      </c>
      <c r="N62" s="84" t="str">
        <f t="shared" si="1"/>
        <v>Moderada</v>
      </c>
      <c r="O62" s="86" t="s">
        <v>24</v>
      </c>
      <c r="P62" s="28" t="s">
        <v>292</v>
      </c>
      <c r="Q62" s="2" t="s">
        <v>44</v>
      </c>
      <c r="R62" s="2" t="s">
        <v>236</v>
      </c>
      <c r="S62" s="2">
        <v>1</v>
      </c>
      <c r="T62" s="2"/>
      <c r="U62" s="2">
        <v>1</v>
      </c>
      <c r="V62" s="2"/>
      <c r="W62" s="2"/>
      <c r="Y62" s="49" t="s">
        <v>403</v>
      </c>
    </row>
    <row r="63" spans="1:25" ht="25.5" x14ac:dyDescent="0.25">
      <c r="A63" s="98"/>
      <c r="B63" s="90"/>
      <c r="C63" s="90"/>
      <c r="D63" s="90"/>
      <c r="E63" s="90"/>
      <c r="F63" s="94"/>
      <c r="G63" s="90"/>
      <c r="H63" s="90"/>
      <c r="I63" s="90"/>
      <c r="J63" s="90"/>
      <c r="K63" s="87"/>
      <c r="L63" s="90"/>
      <c r="M63" s="90"/>
      <c r="N63" s="90"/>
      <c r="O63" s="94"/>
      <c r="P63" s="29" t="s">
        <v>293</v>
      </c>
      <c r="Q63" s="2" t="s">
        <v>106</v>
      </c>
      <c r="R63" s="2" t="s">
        <v>237</v>
      </c>
      <c r="S63" s="12">
        <v>1</v>
      </c>
      <c r="T63" s="12"/>
      <c r="U63" s="12"/>
      <c r="V63" s="12">
        <v>1</v>
      </c>
      <c r="W63" s="12">
        <v>1</v>
      </c>
      <c r="X63" s="12"/>
      <c r="Y63" s="47"/>
    </row>
    <row r="64" spans="1:25" ht="409.5" x14ac:dyDescent="0.25">
      <c r="A64" s="88">
        <v>23</v>
      </c>
      <c r="B64" s="84" t="s">
        <v>35</v>
      </c>
      <c r="C64" s="84" t="s">
        <v>36</v>
      </c>
      <c r="D64" s="84" t="s">
        <v>22</v>
      </c>
      <c r="E64" s="84" t="s">
        <v>183</v>
      </c>
      <c r="F64" s="86" t="s">
        <v>181</v>
      </c>
      <c r="G64" s="84">
        <v>1</v>
      </c>
      <c r="H64" s="84">
        <v>20</v>
      </c>
      <c r="I64" s="84" t="str">
        <f t="shared" si="2"/>
        <v>Moderada</v>
      </c>
      <c r="J64" s="84" t="s">
        <v>23</v>
      </c>
      <c r="K64" s="86" t="s">
        <v>37</v>
      </c>
      <c r="L64" s="84">
        <v>1</v>
      </c>
      <c r="M64" s="84">
        <v>20</v>
      </c>
      <c r="N64" s="84" t="str">
        <f t="shared" si="1"/>
        <v>Moderada</v>
      </c>
      <c r="O64" s="86" t="s">
        <v>24</v>
      </c>
      <c r="P64" s="29" t="s">
        <v>294</v>
      </c>
      <c r="Q64" s="23" t="s">
        <v>44</v>
      </c>
      <c r="R64" s="23" t="s">
        <v>111</v>
      </c>
      <c r="S64" s="23">
        <v>1</v>
      </c>
      <c r="T64" s="23"/>
      <c r="U64" s="23"/>
      <c r="V64" s="23">
        <v>1</v>
      </c>
      <c r="W64" s="23"/>
      <c r="X64" s="2"/>
      <c r="Y64" s="49" t="s">
        <v>460</v>
      </c>
    </row>
    <row r="65" spans="1:25" ht="25.5" x14ac:dyDescent="0.25">
      <c r="A65" s="89"/>
      <c r="B65" s="85"/>
      <c r="C65" s="85"/>
      <c r="D65" s="85"/>
      <c r="E65" s="85"/>
      <c r="F65" s="87"/>
      <c r="G65" s="85"/>
      <c r="H65" s="85"/>
      <c r="I65" s="85"/>
      <c r="J65" s="85"/>
      <c r="K65" s="87"/>
      <c r="L65" s="85"/>
      <c r="M65" s="85"/>
      <c r="N65" s="85"/>
      <c r="O65" s="87"/>
      <c r="P65" s="29" t="s">
        <v>295</v>
      </c>
      <c r="Q65" s="23" t="s">
        <v>44</v>
      </c>
      <c r="R65" s="23" t="s">
        <v>143</v>
      </c>
      <c r="S65" s="12">
        <v>1</v>
      </c>
      <c r="T65" s="23"/>
      <c r="U65" s="23"/>
      <c r="V65" s="12">
        <v>1</v>
      </c>
      <c r="W65" s="23"/>
      <c r="X65" s="2"/>
      <c r="Y65" s="47"/>
    </row>
    <row r="66" spans="1:25" ht="409.5" x14ac:dyDescent="0.25">
      <c r="A66" s="1">
        <v>24</v>
      </c>
      <c r="B66" s="2" t="s">
        <v>35</v>
      </c>
      <c r="C66" s="2" t="s">
        <v>38</v>
      </c>
      <c r="D66" s="2" t="s">
        <v>22</v>
      </c>
      <c r="E66" s="2" t="s">
        <v>39</v>
      </c>
      <c r="F66" s="17" t="s">
        <v>96</v>
      </c>
      <c r="G66" s="2">
        <v>1</v>
      </c>
      <c r="H66" s="2">
        <v>20</v>
      </c>
      <c r="I66" s="2" t="str">
        <f t="shared" si="2"/>
        <v>Moderada</v>
      </c>
      <c r="J66" s="2" t="s">
        <v>23</v>
      </c>
      <c r="K66" s="3" t="s">
        <v>37</v>
      </c>
      <c r="L66" s="2">
        <v>1</v>
      </c>
      <c r="M66" s="2">
        <v>20</v>
      </c>
      <c r="N66" s="2" t="str">
        <f t="shared" si="1"/>
        <v>Moderada</v>
      </c>
      <c r="O66" s="3" t="s">
        <v>24</v>
      </c>
      <c r="P66" s="28" t="s">
        <v>296</v>
      </c>
      <c r="Q66" s="23" t="s">
        <v>44</v>
      </c>
      <c r="R66" s="23" t="s">
        <v>111</v>
      </c>
      <c r="S66" s="23">
        <v>1</v>
      </c>
      <c r="T66" s="23"/>
      <c r="U66" s="23"/>
      <c r="V66" s="2">
        <v>1</v>
      </c>
      <c r="W66" s="2"/>
      <c r="X66" s="2"/>
      <c r="Y66" s="60" t="s">
        <v>461</v>
      </c>
    </row>
    <row r="67" spans="1:25" ht="51" x14ac:dyDescent="0.25">
      <c r="A67" s="1">
        <v>25</v>
      </c>
      <c r="B67" s="2" t="s">
        <v>35</v>
      </c>
      <c r="C67" s="2" t="s">
        <v>185</v>
      </c>
      <c r="D67" s="2" t="s">
        <v>22</v>
      </c>
      <c r="E67" s="2" t="s">
        <v>72</v>
      </c>
      <c r="F67" s="17" t="s">
        <v>96</v>
      </c>
      <c r="G67" s="2">
        <v>1</v>
      </c>
      <c r="H67" s="2">
        <v>20</v>
      </c>
      <c r="I67" s="2" t="str">
        <f t="shared" si="2"/>
        <v>Moderada</v>
      </c>
      <c r="J67" s="2" t="s">
        <v>23</v>
      </c>
      <c r="K67" s="3" t="s">
        <v>184</v>
      </c>
      <c r="L67" s="2">
        <v>1</v>
      </c>
      <c r="M67" s="2">
        <v>20</v>
      </c>
      <c r="N67" s="2" t="str">
        <f t="shared" si="1"/>
        <v>Moderada</v>
      </c>
      <c r="O67" s="3" t="s">
        <v>24</v>
      </c>
      <c r="P67" s="30" t="s">
        <v>297</v>
      </c>
      <c r="Q67" s="2" t="s">
        <v>106</v>
      </c>
      <c r="R67" s="2" t="s">
        <v>134</v>
      </c>
      <c r="S67" s="12">
        <v>1</v>
      </c>
      <c r="T67" s="2"/>
      <c r="U67" s="2"/>
      <c r="V67" s="12">
        <v>1</v>
      </c>
      <c r="W67" s="2"/>
      <c r="X67" s="2"/>
      <c r="Y67" s="47"/>
    </row>
    <row r="68" spans="1:25" ht="140.25" x14ac:dyDescent="0.25">
      <c r="A68" s="88">
        <v>26</v>
      </c>
      <c r="B68" s="84" t="s">
        <v>40</v>
      </c>
      <c r="C68" s="84" t="s">
        <v>186</v>
      </c>
      <c r="D68" s="84" t="s">
        <v>22</v>
      </c>
      <c r="E68" s="84" t="s">
        <v>187</v>
      </c>
      <c r="F68" s="86" t="s">
        <v>96</v>
      </c>
      <c r="G68" s="84">
        <v>1</v>
      </c>
      <c r="H68" s="84">
        <v>20</v>
      </c>
      <c r="I68" s="84" t="str">
        <f t="shared" si="2"/>
        <v>Moderada</v>
      </c>
      <c r="J68" s="84" t="s">
        <v>23</v>
      </c>
      <c r="K68" s="86" t="s">
        <v>41</v>
      </c>
      <c r="L68" s="84">
        <v>1</v>
      </c>
      <c r="M68" s="84">
        <v>20</v>
      </c>
      <c r="N68" s="84" t="str">
        <f t="shared" si="1"/>
        <v>Moderada</v>
      </c>
      <c r="O68" s="86" t="s">
        <v>98</v>
      </c>
      <c r="P68" s="28" t="s">
        <v>298</v>
      </c>
      <c r="Q68" s="2" t="s">
        <v>42</v>
      </c>
      <c r="R68" s="2" t="s">
        <v>226</v>
      </c>
      <c r="S68" s="2">
        <v>1</v>
      </c>
      <c r="T68" s="2"/>
      <c r="U68" s="2">
        <v>1</v>
      </c>
      <c r="V68" s="2"/>
      <c r="W68" s="2"/>
      <c r="X68" s="2"/>
      <c r="Y68" s="49" t="s">
        <v>408</v>
      </c>
    </row>
    <row r="69" spans="1:25" ht="38.25" x14ac:dyDescent="0.25">
      <c r="A69" s="89"/>
      <c r="B69" s="85"/>
      <c r="C69" s="85"/>
      <c r="D69" s="85"/>
      <c r="E69" s="85"/>
      <c r="F69" s="87"/>
      <c r="G69" s="85"/>
      <c r="H69" s="85"/>
      <c r="I69" s="85"/>
      <c r="J69" s="85"/>
      <c r="K69" s="87"/>
      <c r="L69" s="85"/>
      <c r="M69" s="85"/>
      <c r="N69" s="85"/>
      <c r="O69" s="87"/>
      <c r="P69" s="28" t="s">
        <v>299</v>
      </c>
      <c r="Q69" s="2" t="s">
        <v>42</v>
      </c>
      <c r="R69" s="2" t="s">
        <v>135</v>
      </c>
      <c r="S69" s="12">
        <v>1</v>
      </c>
      <c r="T69" s="2"/>
      <c r="U69" s="12"/>
      <c r="V69" s="26">
        <v>1</v>
      </c>
      <c r="W69" s="2"/>
      <c r="X69" s="2"/>
      <c r="Y69" s="47"/>
    </row>
    <row r="70" spans="1:25" ht="114.75" x14ac:dyDescent="0.25">
      <c r="A70" s="88">
        <v>27</v>
      </c>
      <c r="B70" s="84" t="s">
        <v>40</v>
      </c>
      <c r="C70" s="84" t="s">
        <v>63</v>
      </c>
      <c r="D70" s="84" t="s">
        <v>22</v>
      </c>
      <c r="E70" s="84" t="s">
        <v>150</v>
      </c>
      <c r="F70" s="86" t="s">
        <v>96</v>
      </c>
      <c r="G70" s="84">
        <v>1</v>
      </c>
      <c r="H70" s="84">
        <v>20</v>
      </c>
      <c r="I70" s="84" t="str">
        <f t="shared" si="2"/>
        <v>Moderada</v>
      </c>
      <c r="J70" s="84" t="s">
        <v>23</v>
      </c>
      <c r="K70" s="86" t="s">
        <v>113</v>
      </c>
      <c r="L70" s="84">
        <v>1</v>
      </c>
      <c r="M70" s="84">
        <v>20</v>
      </c>
      <c r="N70" s="84" t="str">
        <f t="shared" si="1"/>
        <v>Moderada</v>
      </c>
      <c r="O70" s="86" t="s">
        <v>112</v>
      </c>
      <c r="P70" s="28" t="s">
        <v>300</v>
      </c>
      <c r="Q70" s="2" t="s">
        <v>42</v>
      </c>
      <c r="R70" s="2" t="s">
        <v>224</v>
      </c>
      <c r="S70" s="2">
        <v>2</v>
      </c>
      <c r="T70" s="2">
        <v>1</v>
      </c>
      <c r="U70" s="2"/>
      <c r="V70" s="2">
        <v>1</v>
      </c>
      <c r="W70" s="2"/>
      <c r="X70" s="70" t="s">
        <v>404</v>
      </c>
      <c r="Y70" s="47"/>
    </row>
    <row r="71" spans="1:25" ht="73.5" customHeight="1" x14ac:dyDescent="0.25">
      <c r="A71" s="89"/>
      <c r="B71" s="85"/>
      <c r="C71" s="85"/>
      <c r="D71" s="85"/>
      <c r="E71" s="85"/>
      <c r="F71" s="87"/>
      <c r="G71" s="85"/>
      <c r="H71" s="85"/>
      <c r="I71" s="85"/>
      <c r="J71" s="85"/>
      <c r="K71" s="87"/>
      <c r="L71" s="85"/>
      <c r="M71" s="85"/>
      <c r="N71" s="85"/>
      <c r="O71" s="87"/>
      <c r="P71" s="28" t="s">
        <v>301</v>
      </c>
      <c r="Q71" s="2" t="s">
        <v>42</v>
      </c>
      <c r="R71" s="2" t="s">
        <v>151</v>
      </c>
      <c r="S71" s="2">
        <v>4</v>
      </c>
      <c r="T71" s="2">
        <v>1</v>
      </c>
      <c r="U71" s="2">
        <v>1</v>
      </c>
      <c r="V71" s="2">
        <v>1</v>
      </c>
      <c r="W71" s="2">
        <v>1</v>
      </c>
      <c r="X71" s="56" t="s">
        <v>405</v>
      </c>
      <c r="Y71" s="76" t="s">
        <v>407</v>
      </c>
    </row>
    <row r="72" spans="1:25" ht="293.25" x14ac:dyDescent="0.25">
      <c r="A72" s="88">
        <v>28</v>
      </c>
      <c r="B72" s="84" t="s">
        <v>40</v>
      </c>
      <c r="C72" s="84" t="s">
        <v>64</v>
      </c>
      <c r="D72" s="84" t="s">
        <v>22</v>
      </c>
      <c r="E72" s="84" t="s">
        <v>188</v>
      </c>
      <c r="F72" s="86" t="s">
        <v>189</v>
      </c>
      <c r="G72" s="84">
        <v>3</v>
      </c>
      <c r="H72" s="84">
        <v>20</v>
      </c>
      <c r="I72" s="84" t="str">
        <f t="shared" si="2"/>
        <v>Extrema</v>
      </c>
      <c r="J72" s="84" t="s">
        <v>23</v>
      </c>
      <c r="K72" s="86" t="s">
        <v>114</v>
      </c>
      <c r="L72" s="84">
        <v>2</v>
      </c>
      <c r="M72" s="84">
        <v>20</v>
      </c>
      <c r="N72" s="84" t="str">
        <f t="shared" si="1"/>
        <v>Alta</v>
      </c>
      <c r="O72" s="86" t="s">
        <v>112</v>
      </c>
      <c r="P72" s="28" t="s">
        <v>335</v>
      </c>
      <c r="Q72" s="2" t="s">
        <v>115</v>
      </c>
      <c r="R72" s="2" t="s">
        <v>343</v>
      </c>
      <c r="S72" s="4">
        <v>1</v>
      </c>
      <c r="T72" s="4">
        <v>1</v>
      </c>
      <c r="U72" s="2"/>
      <c r="V72" s="3"/>
      <c r="W72" s="2"/>
      <c r="X72" s="75" t="s">
        <v>406</v>
      </c>
      <c r="Y72" s="76" t="s">
        <v>413</v>
      </c>
    </row>
    <row r="73" spans="1:25" ht="178.5" x14ac:dyDescent="0.25">
      <c r="A73" s="89"/>
      <c r="B73" s="85"/>
      <c r="C73" s="85"/>
      <c r="D73" s="85"/>
      <c r="E73" s="85"/>
      <c r="F73" s="87"/>
      <c r="G73" s="85"/>
      <c r="H73" s="85"/>
      <c r="I73" s="85"/>
      <c r="J73" s="85"/>
      <c r="K73" s="87"/>
      <c r="L73" s="85"/>
      <c r="M73" s="85"/>
      <c r="N73" s="85"/>
      <c r="O73" s="87"/>
      <c r="P73" s="28" t="s">
        <v>302</v>
      </c>
      <c r="Q73" s="2" t="s">
        <v>42</v>
      </c>
      <c r="R73" s="2" t="s">
        <v>225</v>
      </c>
      <c r="S73" s="2">
        <v>1</v>
      </c>
      <c r="T73" s="2"/>
      <c r="U73" s="2">
        <v>1</v>
      </c>
      <c r="V73" s="2"/>
      <c r="W73" s="3"/>
      <c r="X73" s="3"/>
      <c r="Y73" s="50" t="s">
        <v>409</v>
      </c>
    </row>
    <row r="74" spans="1:25" ht="76.5" x14ac:dyDescent="0.25">
      <c r="A74" s="88">
        <v>29</v>
      </c>
      <c r="B74" s="84" t="s">
        <v>40</v>
      </c>
      <c r="C74" s="84" t="s">
        <v>73</v>
      </c>
      <c r="D74" s="84" t="s">
        <v>22</v>
      </c>
      <c r="E74" s="84" t="s">
        <v>74</v>
      </c>
      <c r="F74" s="86" t="s">
        <v>96</v>
      </c>
      <c r="G74" s="84">
        <v>1</v>
      </c>
      <c r="H74" s="84">
        <v>20</v>
      </c>
      <c r="I74" s="84" t="str">
        <f t="shared" si="2"/>
        <v>Moderada</v>
      </c>
      <c r="J74" s="84" t="s">
        <v>23</v>
      </c>
      <c r="K74" s="86" t="s">
        <v>116</v>
      </c>
      <c r="L74" s="84">
        <v>1</v>
      </c>
      <c r="M74" s="84">
        <v>20</v>
      </c>
      <c r="N74" s="84" t="str">
        <f t="shared" si="1"/>
        <v>Moderada</v>
      </c>
      <c r="O74" s="86" t="s">
        <v>112</v>
      </c>
      <c r="P74" s="28" t="s">
        <v>303</v>
      </c>
      <c r="Q74" s="2" t="s">
        <v>42</v>
      </c>
      <c r="R74" s="2" t="s">
        <v>117</v>
      </c>
      <c r="S74" s="4">
        <v>1</v>
      </c>
      <c r="T74" s="4">
        <v>1</v>
      </c>
      <c r="U74" s="4">
        <v>1</v>
      </c>
      <c r="V74" s="4">
        <v>1</v>
      </c>
      <c r="W74" s="4">
        <v>1</v>
      </c>
      <c r="X74" s="70" t="s">
        <v>410</v>
      </c>
      <c r="Y74" s="76" t="s">
        <v>411</v>
      </c>
    </row>
    <row r="75" spans="1:25" ht="306" x14ac:dyDescent="0.25">
      <c r="A75" s="98"/>
      <c r="B75" s="90"/>
      <c r="C75" s="90"/>
      <c r="D75" s="90"/>
      <c r="E75" s="90"/>
      <c r="F75" s="94"/>
      <c r="G75" s="90"/>
      <c r="H75" s="90"/>
      <c r="I75" s="90"/>
      <c r="J75" s="90"/>
      <c r="K75" s="94"/>
      <c r="L75" s="90"/>
      <c r="M75" s="90"/>
      <c r="N75" s="90"/>
      <c r="O75" s="94"/>
      <c r="P75" s="28" t="s">
        <v>336</v>
      </c>
      <c r="Q75" s="3" t="s">
        <v>334</v>
      </c>
      <c r="R75" s="2" t="s">
        <v>231</v>
      </c>
      <c r="S75" s="3">
        <v>1</v>
      </c>
      <c r="T75" s="3">
        <v>1</v>
      </c>
      <c r="U75" s="4"/>
      <c r="V75" s="4"/>
      <c r="W75" s="3"/>
      <c r="X75" s="57" t="s">
        <v>412</v>
      </c>
      <c r="Y75" s="50" t="s">
        <v>414</v>
      </c>
    </row>
    <row r="76" spans="1:25" ht="293.25" x14ac:dyDescent="0.25">
      <c r="A76" s="89"/>
      <c r="B76" s="85"/>
      <c r="C76" s="85"/>
      <c r="D76" s="85"/>
      <c r="E76" s="85"/>
      <c r="F76" s="87"/>
      <c r="G76" s="85"/>
      <c r="H76" s="85"/>
      <c r="I76" s="85"/>
      <c r="J76" s="85"/>
      <c r="K76" s="87"/>
      <c r="L76" s="85"/>
      <c r="M76" s="85"/>
      <c r="N76" s="85"/>
      <c r="O76" s="87"/>
      <c r="P76" s="28" t="s">
        <v>304</v>
      </c>
      <c r="Q76" s="2" t="s">
        <v>115</v>
      </c>
      <c r="R76" s="2" t="s">
        <v>230</v>
      </c>
      <c r="S76" s="2">
        <v>1</v>
      </c>
      <c r="T76" s="2">
        <v>1</v>
      </c>
      <c r="U76" s="2"/>
      <c r="V76" s="2"/>
      <c r="W76" s="2"/>
      <c r="X76" s="57" t="s">
        <v>412</v>
      </c>
      <c r="Y76" s="47"/>
    </row>
    <row r="77" spans="1:25" ht="306" x14ac:dyDescent="0.25">
      <c r="A77" s="88">
        <v>30</v>
      </c>
      <c r="B77" s="84" t="s">
        <v>43</v>
      </c>
      <c r="C77" s="84" t="s">
        <v>60</v>
      </c>
      <c r="D77" s="84" t="s">
        <v>22</v>
      </c>
      <c r="E77" s="84" t="s">
        <v>140</v>
      </c>
      <c r="F77" s="86" t="s">
        <v>96</v>
      </c>
      <c r="G77" s="84">
        <v>2</v>
      </c>
      <c r="H77" s="84">
        <v>20</v>
      </c>
      <c r="I77" s="84" t="str">
        <f t="shared" si="2"/>
        <v>Alta</v>
      </c>
      <c r="J77" s="84" t="s">
        <v>23</v>
      </c>
      <c r="K77" s="86" t="s">
        <v>190</v>
      </c>
      <c r="L77" s="84">
        <v>1</v>
      </c>
      <c r="M77" s="84">
        <v>20</v>
      </c>
      <c r="N77" s="84" t="str">
        <f t="shared" si="1"/>
        <v>Moderada</v>
      </c>
      <c r="O77" s="86" t="s">
        <v>98</v>
      </c>
      <c r="P77" s="37" t="s">
        <v>337</v>
      </c>
      <c r="Q77" s="2" t="s">
        <v>44</v>
      </c>
      <c r="R77" s="7" t="s">
        <v>344</v>
      </c>
      <c r="S77" s="4">
        <v>1</v>
      </c>
      <c r="T77" s="4">
        <v>1</v>
      </c>
      <c r="U77" s="4">
        <v>1</v>
      </c>
      <c r="V77" s="4">
        <v>1</v>
      </c>
      <c r="W77" s="4">
        <v>1</v>
      </c>
      <c r="X77" s="75" t="s">
        <v>415</v>
      </c>
      <c r="Y77" s="76" t="s">
        <v>416</v>
      </c>
    </row>
    <row r="78" spans="1:25" ht="76.5" x14ac:dyDescent="0.25">
      <c r="A78" s="98"/>
      <c r="B78" s="90"/>
      <c r="C78" s="90"/>
      <c r="D78" s="90"/>
      <c r="E78" s="90"/>
      <c r="F78" s="94"/>
      <c r="G78" s="90"/>
      <c r="H78" s="90"/>
      <c r="I78" s="90"/>
      <c r="J78" s="90"/>
      <c r="K78" s="94"/>
      <c r="L78" s="90"/>
      <c r="M78" s="90"/>
      <c r="N78" s="90"/>
      <c r="O78" s="94"/>
      <c r="P78" s="28" t="s">
        <v>305</v>
      </c>
      <c r="Q78" s="2" t="s">
        <v>44</v>
      </c>
      <c r="R78" s="2" t="s">
        <v>136</v>
      </c>
      <c r="S78" s="4">
        <v>1</v>
      </c>
      <c r="T78" s="4"/>
      <c r="U78" s="4"/>
      <c r="V78" s="4">
        <v>1</v>
      </c>
      <c r="W78" s="4">
        <v>1</v>
      </c>
      <c r="X78" s="4"/>
      <c r="Y78" s="49" t="s">
        <v>437</v>
      </c>
    </row>
    <row r="79" spans="1:25" ht="76.5" x14ac:dyDescent="0.25">
      <c r="A79" s="98"/>
      <c r="B79" s="90"/>
      <c r="C79" s="90"/>
      <c r="D79" s="90"/>
      <c r="E79" s="90"/>
      <c r="F79" s="94"/>
      <c r="G79" s="90"/>
      <c r="H79" s="90"/>
      <c r="I79" s="90"/>
      <c r="J79" s="90"/>
      <c r="K79" s="94"/>
      <c r="L79" s="90"/>
      <c r="M79" s="90"/>
      <c r="N79" s="90"/>
      <c r="O79" s="94"/>
      <c r="P79" s="28" t="s">
        <v>306</v>
      </c>
      <c r="Q79" s="2" t="s">
        <v>44</v>
      </c>
      <c r="R79" s="2" t="s">
        <v>144</v>
      </c>
      <c r="S79" s="4">
        <v>1</v>
      </c>
      <c r="T79" s="4">
        <v>0.5</v>
      </c>
      <c r="U79" s="4"/>
      <c r="V79" s="4">
        <v>0.5</v>
      </c>
      <c r="W79" s="4"/>
      <c r="X79" s="57" t="s">
        <v>417</v>
      </c>
      <c r="Y79" s="60" t="s">
        <v>438</v>
      </c>
    </row>
    <row r="80" spans="1:25" ht="63.75" x14ac:dyDescent="0.25">
      <c r="A80" s="98"/>
      <c r="B80" s="90"/>
      <c r="C80" s="90"/>
      <c r="D80" s="90"/>
      <c r="E80" s="90"/>
      <c r="F80" s="94"/>
      <c r="G80" s="90"/>
      <c r="H80" s="90"/>
      <c r="I80" s="90"/>
      <c r="J80" s="90"/>
      <c r="K80" s="94"/>
      <c r="L80" s="90"/>
      <c r="M80" s="90"/>
      <c r="N80" s="90"/>
      <c r="O80" s="94"/>
      <c r="P80" s="28" t="s">
        <v>307</v>
      </c>
      <c r="Q80" s="2" t="s">
        <v>238</v>
      </c>
      <c r="R80" s="2" t="s">
        <v>147</v>
      </c>
      <c r="S80" s="2">
        <v>1</v>
      </c>
      <c r="T80" s="2">
        <v>1</v>
      </c>
      <c r="U80" s="2"/>
      <c r="V80" s="2"/>
      <c r="W80" s="2"/>
      <c r="X80" s="57" t="s">
        <v>418</v>
      </c>
      <c r="Y80" s="47"/>
    </row>
    <row r="81" spans="1:25" ht="89.25" x14ac:dyDescent="0.25">
      <c r="A81" s="89"/>
      <c r="B81" s="85"/>
      <c r="C81" s="85"/>
      <c r="D81" s="85"/>
      <c r="E81" s="85"/>
      <c r="F81" s="87"/>
      <c r="G81" s="85"/>
      <c r="H81" s="85"/>
      <c r="I81" s="85"/>
      <c r="J81" s="85"/>
      <c r="K81" s="87"/>
      <c r="L81" s="85"/>
      <c r="M81" s="85"/>
      <c r="N81" s="85"/>
      <c r="O81" s="87"/>
      <c r="P81" s="28" t="s">
        <v>308</v>
      </c>
      <c r="Q81" s="2" t="s">
        <v>115</v>
      </c>
      <c r="R81" s="2" t="s">
        <v>148</v>
      </c>
      <c r="S81" s="9">
        <v>1</v>
      </c>
      <c r="T81" s="9">
        <v>1</v>
      </c>
      <c r="U81" s="9">
        <v>1</v>
      </c>
      <c r="V81" s="9">
        <v>1</v>
      </c>
      <c r="W81" s="9">
        <v>1</v>
      </c>
      <c r="X81" s="57" t="s">
        <v>419</v>
      </c>
      <c r="Y81" s="49" t="s">
        <v>420</v>
      </c>
    </row>
    <row r="82" spans="1:25" ht="114.75" x14ac:dyDescent="0.25">
      <c r="A82" s="88">
        <v>31</v>
      </c>
      <c r="B82" s="84" t="s">
        <v>43</v>
      </c>
      <c r="C82" s="84" t="s">
        <v>61</v>
      </c>
      <c r="D82" s="84" t="s">
        <v>22</v>
      </c>
      <c r="E82" s="84" t="s">
        <v>75</v>
      </c>
      <c r="F82" s="86" t="s">
        <v>96</v>
      </c>
      <c r="G82" s="84">
        <v>2</v>
      </c>
      <c r="H82" s="84">
        <v>20</v>
      </c>
      <c r="I82" s="84" t="str">
        <f t="shared" si="2"/>
        <v>Alta</v>
      </c>
      <c r="J82" s="84" t="s">
        <v>23</v>
      </c>
      <c r="K82" s="86" t="s">
        <v>191</v>
      </c>
      <c r="L82" s="84">
        <v>1</v>
      </c>
      <c r="M82" s="84">
        <v>20</v>
      </c>
      <c r="N82" s="84" t="str">
        <f t="shared" si="1"/>
        <v>Moderada</v>
      </c>
      <c r="O82" s="86" t="s">
        <v>98</v>
      </c>
      <c r="P82" s="28" t="s">
        <v>309</v>
      </c>
      <c r="Q82" s="2" t="s">
        <v>44</v>
      </c>
      <c r="R82" s="8" t="s">
        <v>118</v>
      </c>
      <c r="S82" s="9">
        <v>1</v>
      </c>
      <c r="T82" s="9">
        <v>1</v>
      </c>
      <c r="U82" s="9">
        <v>1</v>
      </c>
      <c r="V82" s="9">
        <v>1</v>
      </c>
      <c r="W82" s="9">
        <v>1</v>
      </c>
      <c r="X82" s="57" t="s">
        <v>421</v>
      </c>
      <c r="Y82" s="64" t="s">
        <v>462</v>
      </c>
    </row>
    <row r="83" spans="1:25" ht="102" x14ac:dyDescent="0.25">
      <c r="A83" s="89"/>
      <c r="B83" s="85"/>
      <c r="C83" s="85"/>
      <c r="D83" s="85"/>
      <c r="E83" s="85"/>
      <c r="F83" s="87"/>
      <c r="G83" s="85"/>
      <c r="H83" s="85"/>
      <c r="I83" s="85"/>
      <c r="J83" s="85"/>
      <c r="K83" s="87"/>
      <c r="L83" s="85"/>
      <c r="M83" s="85"/>
      <c r="N83" s="85"/>
      <c r="O83" s="87"/>
      <c r="P83" s="28" t="s">
        <v>310</v>
      </c>
      <c r="Q83" s="2" t="s">
        <v>44</v>
      </c>
      <c r="R83" s="2" t="s">
        <v>227</v>
      </c>
      <c r="S83" s="9">
        <v>1</v>
      </c>
      <c r="T83" s="8"/>
      <c r="U83" s="8"/>
      <c r="V83" s="9"/>
      <c r="W83" s="9">
        <v>1</v>
      </c>
      <c r="X83" s="9"/>
      <c r="Y83" s="60" t="s">
        <v>439</v>
      </c>
    </row>
    <row r="84" spans="1:25" ht="153" x14ac:dyDescent="0.25">
      <c r="A84" s="1">
        <v>32</v>
      </c>
      <c r="B84" s="2" t="s">
        <v>45</v>
      </c>
      <c r="C84" s="2" t="s">
        <v>145</v>
      </c>
      <c r="D84" s="2" t="s">
        <v>22</v>
      </c>
      <c r="E84" s="2" t="s">
        <v>138</v>
      </c>
      <c r="F84" s="17" t="s">
        <v>96</v>
      </c>
      <c r="G84" s="2">
        <v>2</v>
      </c>
      <c r="H84" s="2">
        <v>20</v>
      </c>
      <c r="I84" s="2" t="str">
        <f t="shared" si="2"/>
        <v>Alta</v>
      </c>
      <c r="J84" s="2" t="s">
        <v>23</v>
      </c>
      <c r="K84" s="3" t="s">
        <v>46</v>
      </c>
      <c r="L84" s="2">
        <v>1</v>
      </c>
      <c r="M84" s="2">
        <v>20</v>
      </c>
      <c r="N84" s="2" t="str">
        <f t="shared" si="1"/>
        <v>Moderada</v>
      </c>
      <c r="O84" s="3" t="s">
        <v>98</v>
      </c>
      <c r="P84" s="28" t="s">
        <v>311</v>
      </c>
      <c r="Q84" s="2" t="s">
        <v>44</v>
      </c>
      <c r="R84" s="2" t="s">
        <v>146</v>
      </c>
      <c r="S84" s="2">
        <v>1</v>
      </c>
      <c r="T84" s="2">
        <v>1</v>
      </c>
      <c r="U84" s="2"/>
      <c r="V84" s="2"/>
      <c r="W84" s="2"/>
      <c r="X84" s="57" t="s">
        <v>422</v>
      </c>
      <c r="Y84" s="47"/>
    </row>
    <row r="85" spans="1:25" ht="409.5" x14ac:dyDescent="0.25">
      <c r="A85" s="1">
        <v>33</v>
      </c>
      <c r="B85" s="2" t="s">
        <v>45</v>
      </c>
      <c r="C85" s="2" t="s">
        <v>62</v>
      </c>
      <c r="D85" s="2" t="s">
        <v>22</v>
      </c>
      <c r="E85" s="2" t="s">
        <v>139</v>
      </c>
      <c r="F85" s="17" t="s">
        <v>96</v>
      </c>
      <c r="G85" s="2">
        <v>2</v>
      </c>
      <c r="H85" s="2">
        <v>20</v>
      </c>
      <c r="I85" s="2" t="str">
        <f t="shared" si="2"/>
        <v>Alta</v>
      </c>
      <c r="J85" s="2" t="s">
        <v>23</v>
      </c>
      <c r="K85" s="3" t="s">
        <v>47</v>
      </c>
      <c r="L85" s="2">
        <v>1</v>
      </c>
      <c r="M85" s="2">
        <v>20</v>
      </c>
      <c r="N85" s="2" t="str">
        <f t="shared" si="1"/>
        <v>Moderada</v>
      </c>
      <c r="O85" s="3" t="s">
        <v>98</v>
      </c>
      <c r="P85" s="28" t="s">
        <v>312</v>
      </c>
      <c r="Q85" s="2" t="s">
        <v>44</v>
      </c>
      <c r="R85" s="2" t="s">
        <v>216</v>
      </c>
      <c r="S85" s="4">
        <v>1</v>
      </c>
      <c r="T85" s="4">
        <v>1</v>
      </c>
      <c r="U85" s="2"/>
      <c r="V85" s="2"/>
      <c r="W85" s="2"/>
      <c r="X85" s="65" t="s">
        <v>423</v>
      </c>
      <c r="Y85" s="59" t="s">
        <v>424</v>
      </c>
    </row>
    <row r="86" spans="1:25" ht="76.5" x14ac:dyDescent="0.25">
      <c r="A86" s="1">
        <v>34</v>
      </c>
      <c r="B86" s="2" t="s">
        <v>48</v>
      </c>
      <c r="C86" s="2" t="s">
        <v>76</v>
      </c>
      <c r="D86" s="2" t="s">
        <v>22</v>
      </c>
      <c r="E86" s="2" t="s">
        <v>77</v>
      </c>
      <c r="F86" s="3" t="s">
        <v>96</v>
      </c>
      <c r="G86" s="2">
        <v>2</v>
      </c>
      <c r="H86" s="2">
        <v>20</v>
      </c>
      <c r="I86" s="2" t="str">
        <f t="shared" si="2"/>
        <v>Alta</v>
      </c>
      <c r="J86" s="2" t="s">
        <v>23</v>
      </c>
      <c r="K86" s="3" t="s">
        <v>49</v>
      </c>
      <c r="L86" s="2">
        <v>1</v>
      </c>
      <c r="M86" s="2">
        <v>20</v>
      </c>
      <c r="N86" s="2" t="str">
        <f>IF(L86+M86=0,"",IF(OR(AND(L86=1,M86=5),AND(L86=2,M86=5),AND(L86=1,M86=10)),"Baja",IF(OR(AND(L86=1,M86=20),AND(L86=2,M86=10),AND(L86=3,M86=5),AND(L86=4,M86=5),AND(L86=5,M86=5)),"Moderada",IF(OR(AND(L86=2,M86=20),AND(L86=3,M86=10),AND(L86=4,M86=10),AND(L86=5,M86=10)),"Alta",IF(OR(AND(L86=3,M86=20),AND(L86=4,M86=20),AND(L86=5,M86=20)),"Extrema","")))))</f>
        <v>Moderada</v>
      </c>
      <c r="O86" s="3" t="s">
        <v>98</v>
      </c>
      <c r="P86" s="28" t="s">
        <v>313</v>
      </c>
      <c r="Q86" s="2" t="s">
        <v>44</v>
      </c>
      <c r="R86" s="2" t="s">
        <v>228</v>
      </c>
      <c r="S86" s="4">
        <v>1</v>
      </c>
      <c r="T86" s="4">
        <v>0.25</v>
      </c>
      <c r="U86" s="4">
        <v>0.25</v>
      </c>
      <c r="V86" s="4">
        <v>0.25</v>
      </c>
      <c r="W86" s="4">
        <v>0.25</v>
      </c>
      <c r="X86" s="57" t="s">
        <v>419</v>
      </c>
      <c r="Y86" s="64" t="s">
        <v>442</v>
      </c>
    </row>
    <row r="87" spans="1:25" ht="25.5" x14ac:dyDescent="0.25">
      <c r="A87" s="1">
        <v>35</v>
      </c>
      <c r="B87" s="2" t="s">
        <v>200</v>
      </c>
      <c r="C87" s="2" t="s">
        <v>201</v>
      </c>
      <c r="D87" s="2" t="s">
        <v>22</v>
      </c>
      <c r="E87" s="2" t="s">
        <v>202</v>
      </c>
      <c r="F87" s="2" t="s">
        <v>96</v>
      </c>
      <c r="G87" s="2">
        <v>2</v>
      </c>
      <c r="H87" s="2">
        <v>20</v>
      </c>
      <c r="I87" s="2" t="str">
        <f t="shared" si="2"/>
        <v>Alta</v>
      </c>
      <c r="J87" s="2" t="s">
        <v>23</v>
      </c>
      <c r="K87" s="2" t="s">
        <v>205</v>
      </c>
      <c r="L87" s="2">
        <v>1</v>
      </c>
      <c r="M87" s="2">
        <v>20</v>
      </c>
      <c r="N87" s="2" t="str">
        <f>IF(L87+M87=0,"",IF(OR(AND(L87=1,M87=5),AND(L87=2,M87=5),AND(L87=1,M87=10)),"Baja",IF(OR(AND(L87=1,M87=20),AND(L87=2,M87=10),AND(L87=3,M87=5),AND(L87=4,M87=5),AND(L87=5,M87=5)),"Moderada",IF(OR(AND(L87=2,M87=20),AND(L87=3,M87=10),AND(L87=4,M87=10),AND(L87=5,M87=10)),"Alta",IF(OR(AND(L87=3,M87=20),AND(L87=4,M87=20),AND(L87=5,M87=20)),"Extrema","")))))</f>
        <v>Moderada</v>
      </c>
      <c r="O87" s="3" t="s">
        <v>98</v>
      </c>
      <c r="P87" s="28" t="s">
        <v>314</v>
      </c>
      <c r="Q87" s="2" t="s">
        <v>203</v>
      </c>
      <c r="R87" s="2" t="s">
        <v>204</v>
      </c>
      <c r="S87" s="4">
        <v>1</v>
      </c>
      <c r="T87" s="2"/>
      <c r="U87" s="32"/>
      <c r="V87" s="2"/>
      <c r="W87" s="32">
        <v>1</v>
      </c>
      <c r="X87" s="32"/>
      <c r="Y87" s="47"/>
    </row>
  </sheetData>
  <sheetProtection algorithmName="SHA-512" hashValue="U6wsAdr1k5HApHH4tLTrpVqUo0V76ZO5HeJFiCDYCNefhjetOEsxfpnCo1JBt7Np/onK9LtAcDr1HztCocOkFg==" saltValue="Ijc00FItEDKPGFH3KbqEsA==" spinCount="100000" sheet="1" objects="1" scenarios="1" formatColumns="0" autoFilter="0" pivotTables="0"/>
  <autoFilter ref="S3:W87"/>
  <mergeCells count="348">
    <mergeCell ref="A1:Y1"/>
    <mergeCell ref="X2:X3"/>
    <mergeCell ref="Y2:Y3"/>
    <mergeCell ref="O51:O53"/>
    <mergeCell ref="C51:C53"/>
    <mergeCell ref="D51:D53"/>
    <mergeCell ref="E51:E53"/>
    <mergeCell ref="A51:A53"/>
    <mergeCell ref="B51:B53"/>
    <mergeCell ref="F51:F53"/>
    <mergeCell ref="G51:G53"/>
    <mergeCell ref="H51:H53"/>
    <mergeCell ref="I51:I53"/>
    <mergeCell ref="J51:J53"/>
    <mergeCell ref="K51:K53"/>
    <mergeCell ref="L51:L53"/>
    <mergeCell ref="O21:O23"/>
    <mergeCell ref="N21:N23"/>
    <mergeCell ref="A16:A18"/>
    <mergeCell ref="B16:B18"/>
    <mergeCell ref="C16:C18"/>
    <mergeCell ref="A21:A23"/>
    <mergeCell ref="B21:B23"/>
    <mergeCell ref="C21:C23"/>
    <mergeCell ref="D21:D23"/>
    <mergeCell ref="E21:E23"/>
    <mergeCell ref="Q16:Q17"/>
    <mergeCell ref="O4:O6"/>
    <mergeCell ref="F4:F6"/>
    <mergeCell ref="G4:G6"/>
    <mergeCell ref="H4:H6"/>
    <mergeCell ref="I4:I6"/>
    <mergeCell ref="J4:J6"/>
    <mergeCell ref="N16:N18"/>
    <mergeCell ref="O16:O18"/>
    <mergeCell ref="Q8:Q10"/>
    <mergeCell ref="F8:F10"/>
    <mergeCell ref="G8:G10"/>
    <mergeCell ref="H8:H10"/>
    <mergeCell ref="I8:I10"/>
    <mergeCell ref="J8:J10"/>
    <mergeCell ref="K4:K6"/>
    <mergeCell ref="L4:L6"/>
    <mergeCell ref="M4:M6"/>
    <mergeCell ref="N4:N6"/>
    <mergeCell ref="K8:K10"/>
    <mergeCell ref="L8:L10"/>
    <mergeCell ref="M8:M10"/>
    <mergeCell ref="N8:N10"/>
    <mergeCell ref="O8:O10"/>
    <mergeCell ref="D16:D18"/>
    <mergeCell ref="E16:E18"/>
    <mergeCell ref="F16:F18"/>
    <mergeCell ref="G16:G18"/>
    <mergeCell ref="H16:H18"/>
    <mergeCell ref="I16:I18"/>
    <mergeCell ref="K16:K18"/>
    <mergeCell ref="L16:L18"/>
    <mergeCell ref="M16:M18"/>
    <mergeCell ref="O12:O13"/>
    <mergeCell ref="F12:F13"/>
    <mergeCell ref="G12:G13"/>
    <mergeCell ref="H12:H13"/>
    <mergeCell ref="I12:I13"/>
    <mergeCell ref="J12:J13"/>
    <mergeCell ref="K14:K15"/>
    <mergeCell ref="L14:L15"/>
    <mergeCell ref="S2:W2"/>
    <mergeCell ref="A2:F2"/>
    <mergeCell ref="G2:I2"/>
    <mergeCell ref="J2:J3"/>
    <mergeCell ref="K2:K3"/>
    <mergeCell ref="L2:N2"/>
    <mergeCell ref="O2:O3"/>
    <mergeCell ref="P2:P3"/>
    <mergeCell ref="Q2:Q3"/>
    <mergeCell ref="R2:R3"/>
    <mergeCell ref="A4:A6"/>
    <mergeCell ref="B4:B6"/>
    <mergeCell ref="C4:C6"/>
    <mergeCell ref="D4:D6"/>
    <mergeCell ref="E4:E6"/>
    <mergeCell ref="A8:A10"/>
    <mergeCell ref="B8:B10"/>
    <mergeCell ref="C8:C10"/>
    <mergeCell ref="D8:D10"/>
    <mergeCell ref="E8:E10"/>
    <mergeCell ref="A12:A13"/>
    <mergeCell ref="B12:B13"/>
    <mergeCell ref="C12:C13"/>
    <mergeCell ref="D12:D13"/>
    <mergeCell ref="E12:E13"/>
    <mergeCell ref="O14:O15"/>
    <mergeCell ref="E19:E20"/>
    <mergeCell ref="F19:F20"/>
    <mergeCell ref="G19:G20"/>
    <mergeCell ref="H19:H20"/>
    <mergeCell ref="I19:I20"/>
    <mergeCell ref="J19:J20"/>
    <mergeCell ref="K19:K20"/>
    <mergeCell ref="L19:L20"/>
    <mergeCell ref="M19:M20"/>
    <mergeCell ref="N19:N20"/>
    <mergeCell ref="O19:O20"/>
    <mergeCell ref="E14:E15"/>
    <mergeCell ref="F14:F15"/>
    <mergeCell ref="G14:G15"/>
    <mergeCell ref="J16:J18"/>
    <mergeCell ref="H14:H15"/>
    <mergeCell ref="I14:I15"/>
    <mergeCell ref="J14:J15"/>
    <mergeCell ref="A25:A29"/>
    <mergeCell ref="B25:B29"/>
    <mergeCell ref="C25:C29"/>
    <mergeCell ref="D25:D29"/>
    <mergeCell ref="M14:M15"/>
    <mergeCell ref="N14:N15"/>
    <mergeCell ref="K12:K13"/>
    <mergeCell ref="L12:L13"/>
    <mergeCell ref="M12:M13"/>
    <mergeCell ref="N12:N13"/>
    <mergeCell ref="E25:E29"/>
    <mergeCell ref="A14:A15"/>
    <mergeCell ref="B14:B15"/>
    <mergeCell ref="C14:C15"/>
    <mergeCell ref="D14:D15"/>
    <mergeCell ref="A19:A20"/>
    <mergeCell ref="B19:B20"/>
    <mergeCell ref="C19:C20"/>
    <mergeCell ref="D19:D20"/>
    <mergeCell ref="J21:J23"/>
    <mergeCell ref="K21:K23"/>
    <mergeCell ref="L21:L23"/>
    <mergeCell ref="M21:M23"/>
    <mergeCell ref="F21:F23"/>
    <mergeCell ref="Q25:Q28"/>
    <mergeCell ref="K25:K29"/>
    <mergeCell ref="L25:L29"/>
    <mergeCell ref="M25:M29"/>
    <mergeCell ref="N25:N29"/>
    <mergeCell ref="O25:O29"/>
    <mergeCell ref="F25:F29"/>
    <mergeCell ref="G25:G29"/>
    <mergeCell ref="H25:H29"/>
    <mergeCell ref="I25:I29"/>
    <mergeCell ref="J25:J29"/>
    <mergeCell ref="G21:G23"/>
    <mergeCell ref="H21:H23"/>
    <mergeCell ref="I21:I23"/>
    <mergeCell ref="O54:O55"/>
    <mergeCell ref="J47:J49"/>
    <mergeCell ref="K47:K49"/>
    <mergeCell ref="L47:L49"/>
    <mergeCell ref="M47:M49"/>
    <mergeCell ref="N47:N49"/>
    <mergeCell ref="O47:O49"/>
    <mergeCell ref="O31:O41"/>
    <mergeCell ref="I31:I41"/>
    <mergeCell ref="I54:I55"/>
    <mergeCell ref="J31:J41"/>
    <mergeCell ref="K31:K41"/>
    <mergeCell ref="L31:L41"/>
    <mergeCell ref="M31:M41"/>
    <mergeCell ref="N31:N41"/>
    <mergeCell ref="J54:J55"/>
    <mergeCell ref="K54:K55"/>
    <mergeCell ref="L54:L55"/>
    <mergeCell ref="M54:M55"/>
    <mergeCell ref="N54:N55"/>
    <mergeCell ref="M51:M53"/>
    <mergeCell ref="A47:A49"/>
    <mergeCell ref="B47:B49"/>
    <mergeCell ref="C47:C49"/>
    <mergeCell ref="D47:D49"/>
    <mergeCell ref="E47:E49"/>
    <mergeCell ref="F47:F49"/>
    <mergeCell ref="G47:G49"/>
    <mergeCell ref="H47:H49"/>
    <mergeCell ref="I47:I49"/>
    <mergeCell ref="A54:A55"/>
    <mergeCell ref="B54:B55"/>
    <mergeCell ref="C54:C55"/>
    <mergeCell ref="D54:D55"/>
    <mergeCell ref="E54:E55"/>
    <mergeCell ref="F54:F55"/>
    <mergeCell ref="G54:G55"/>
    <mergeCell ref="H54:H55"/>
    <mergeCell ref="A62:A63"/>
    <mergeCell ref="B62:B63"/>
    <mergeCell ref="C62:C63"/>
    <mergeCell ref="D62:D63"/>
    <mergeCell ref="E62:E63"/>
    <mergeCell ref="F62:F63"/>
    <mergeCell ref="A57:A60"/>
    <mergeCell ref="B57:B60"/>
    <mergeCell ref="C57:C60"/>
    <mergeCell ref="E64:E65"/>
    <mergeCell ref="D64:D65"/>
    <mergeCell ref="F64:F65"/>
    <mergeCell ref="G64:G65"/>
    <mergeCell ref="H64:H65"/>
    <mergeCell ref="I64:I65"/>
    <mergeCell ref="J64:J65"/>
    <mergeCell ref="K64:K65"/>
    <mergeCell ref="L64:L65"/>
    <mergeCell ref="J70:J71"/>
    <mergeCell ref="K70:K71"/>
    <mergeCell ref="L70:L71"/>
    <mergeCell ref="M70:M71"/>
    <mergeCell ref="N70:N71"/>
    <mergeCell ref="O70:O71"/>
    <mergeCell ref="J72:J73"/>
    <mergeCell ref="K72:K73"/>
    <mergeCell ref="A68:A69"/>
    <mergeCell ref="B68:B69"/>
    <mergeCell ref="C68:C69"/>
    <mergeCell ref="D68:D69"/>
    <mergeCell ref="E68:E69"/>
    <mergeCell ref="F68:F69"/>
    <mergeCell ref="G68:G69"/>
    <mergeCell ref="H68:H69"/>
    <mergeCell ref="I68:I69"/>
    <mergeCell ref="A70:A71"/>
    <mergeCell ref="B70:B71"/>
    <mergeCell ref="C70:C71"/>
    <mergeCell ref="D70:D71"/>
    <mergeCell ref="E70:E71"/>
    <mergeCell ref="F70:F71"/>
    <mergeCell ref="G70:G71"/>
    <mergeCell ref="J77:J81"/>
    <mergeCell ref="K77:K81"/>
    <mergeCell ref="L77:L81"/>
    <mergeCell ref="M77:M81"/>
    <mergeCell ref="N77:N81"/>
    <mergeCell ref="O77:O81"/>
    <mergeCell ref="J74:J76"/>
    <mergeCell ref="L74:L76"/>
    <mergeCell ref="K74:K76"/>
    <mergeCell ref="M74:M76"/>
    <mergeCell ref="N74:N76"/>
    <mergeCell ref="O74:O76"/>
    <mergeCell ref="M82:M83"/>
    <mergeCell ref="N82:N83"/>
    <mergeCell ref="O82:O83"/>
    <mergeCell ref="A77:A81"/>
    <mergeCell ref="B77:B81"/>
    <mergeCell ref="C77:C81"/>
    <mergeCell ref="A82:A83"/>
    <mergeCell ref="B82:B83"/>
    <mergeCell ref="C82:C83"/>
    <mergeCell ref="D82:D83"/>
    <mergeCell ref="E82:E83"/>
    <mergeCell ref="F82:F83"/>
    <mergeCell ref="G82:G83"/>
    <mergeCell ref="H82:H83"/>
    <mergeCell ref="I82:I83"/>
    <mergeCell ref="J82:J83"/>
    <mergeCell ref="K82:K83"/>
    <mergeCell ref="L82:L83"/>
    <mergeCell ref="D77:D81"/>
    <mergeCell ref="E77:E81"/>
    <mergeCell ref="F77:F81"/>
    <mergeCell ref="G77:G81"/>
    <mergeCell ref="H77:H81"/>
    <mergeCell ref="I77:I81"/>
    <mergeCell ref="H70:H71"/>
    <mergeCell ref="I70:I71"/>
    <mergeCell ref="A74:A76"/>
    <mergeCell ref="B74:B76"/>
    <mergeCell ref="C74:C76"/>
    <mergeCell ref="D74:D76"/>
    <mergeCell ref="E74:E76"/>
    <mergeCell ref="F74:F76"/>
    <mergeCell ref="G74:G76"/>
    <mergeCell ref="H74:H76"/>
    <mergeCell ref="I74:I76"/>
    <mergeCell ref="F31:F41"/>
    <mergeCell ref="G31:G41"/>
    <mergeCell ref="H31:H41"/>
    <mergeCell ref="A64:A65"/>
    <mergeCell ref="B64:B65"/>
    <mergeCell ref="C64:C65"/>
    <mergeCell ref="M68:M69"/>
    <mergeCell ref="N68:N69"/>
    <mergeCell ref="O68:O69"/>
    <mergeCell ref="J68:J69"/>
    <mergeCell ref="K68:K69"/>
    <mergeCell ref="L68:L69"/>
    <mergeCell ref="G62:G63"/>
    <mergeCell ref="H62:H63"/>
    <mergeCell ref="I62:I63"/>
    <mergeCell ref="J62:J63"/>
    <mergeCell ref="K62:K63"/>
    <mergeCell ref="L62:L63"/>
    <mergeCell ref="M62:M63"/>
    <mergeCell ref="N62:N63"/>
    <mergeCell ref="O62:O63"/>
    <mergeCell ref="M64:M65"/>
    <mergeCell ref="N64:N65"/>
    <mergeCell ref="O64:O65"/>
    <mergeCell ref="L57:L60"/>
    <mergeCell ref="M57:M60"/>
    <mergeCell ref="N57:N60"/>
    <mergeCell ref="Q36:Q41"/>
    <mergeCell ref="A42:A46"/>
    <mergeCell ref="B42:B46"/>
    <mergeCell ref="C42:C46"/>
    <mergeCell ref="D42:D46"/>
    <mergeCell ref="E42:E46"/>
    <mergeCell ref="F42:F46"/>
    <mergeCell ref="G42:G46"/>
    <mergeCell ref="H42:H46"/>
    <mergeCell ref="I42:I46"/>
    <mergeCell ref="J42:J46"/>
    <mergeCell ref="K42:K46"/>
    <mergeCell ref="L42:L46"/>
    <mergeCell ref="M42:M46"/>
    <mergeCell ref="N42:N46"/>
    <mergeCell ref="O42:O46"/>
    <mergeCell ref="A31:A41"/>
    <mergeCell ref="B31:B41"/>
    <mergeCell ref="C31:C41"/>
    <mergeCell ref="D31:D41"/>
    <mergeCell ref="E31:E41"/>
    <mergeCell ref="Q51:Q52"/>
    <mergeCell ref="L72:L73"/>
    <mergeCell ref="M72:M73"/>
    <mergeCell ref="N72:N73"/>
    <mergeCell ref="O72:O73"/>
    <mergeCell ref="A72:A73"/>
    <mergeCell ref="B72:B73"/>
    <mergeCell ref="C72:C73"/>
    <mergeCell ref="D72:D73"/>
    <mergeCell ref="E72:E73"/>
    <mergeCell ref="F72:F73"/>
    <mergeCell ref="G72:G73"/>
    <mergeCell ref="H72:H73"/>
    <mergeCell ref="I72:I73"/>
    <mergeCell ref="N51:N53"/>
    <mergeCell ref="O57:O60"/>
    <mergeCell ref="D57:D60"/>
    <mergeCell ref="E57:E60"/>
    <mergeCell ref="F57:F60"/>
    <mergeCell ref="G57:G60"/>
    <mergeCell ref="H57:H60"/>
    <mergeCell ref="I57:I60"/>
    <mergeCell ref="J57:J60"/>
    <mergeCell ref="K57:K60"/>
  </mergeCells>
  <conditionalFormatting sqref="I4:I5 I19 N19 N12 I7 N14 N16 I21:I22 N21:N22 N47:N49 I47:I49 I62 N62 I64 N64 I70 N70 I82 N82 I84:I86 N84:N86 I24 N24 I66:I68 N66:N68 I72 N72 I77 N77 I74:I75 N74:N75 I51:I54 N51:N54">
    <cfRule type="containsText" dxfId="175" priority="249" operator="containsText" text="Extremo">
      <formula>NOT(ISERROR(SEARCH("Extremo",I4)))</formula>
    </cfRule>
    <cfRule type="containsText" dxfId="174" priority="250" operator="containsText" text="Alto">
      <formula>NOT(ISERROR(SEARCH("Alto",I4)))</formula>
    </cfRule>
    <cfRule type="containsText" dxfId="173" priority="251" operator="containsText" text="Moderado">
      <formula>NOT(ISERROR(SEARCH("Moderado",I4)))</formula>
    </cfRule>
    <cfRule type="containsText" dxfId="172" priority="252" operator="containsText" text="Bajo">
      <formula>NOT(ISERROR(SEARCH("Bajo",I4)))</formula>
    </cfRule>
  </conditionalFormatting>
  <conditionalFormatting sqref="I4:I5 I19 N19 N12 I7 N14 N16 I21:I22 N21:N22 N47:N49 I47:I49 I62 N62 I64 N64 I70 N70 I82 N82 I84:I86 N84:N86 I24 N24 I66:I68 N66:N68 I72 N72 I77 N77 I74:I75 N74:N75 I51:I54 N51:N54">
    <cfRule type="containsText" dxfId="171" priority="245" operator="containsText" text="Extrema">
      <formula>NOT(ISERROR(SEARCH("Extrema",I4)))</formula>
    </cfRule>
    <cfRule type="containsText" dxfId="170" priority="246" operator="containsText" text="Alta">
      <formula>NOT(ISERROR(SEARCH("Alta",I4)))</formula>
    </cfRule>
    <cfRule type="containsText" dxfId="169" priority="247" operator="containsText" text="Moderada">
      <formula>NOT(ISERROR(SEARCH("Moderada",I4)))</formula>
    </cfRule>
    <cfRule type="containsText" dxfId="168" priority="248" operator="containsText" text="Baja">
      <formula>NOT(ISERROR(SEARCH("Baja",I4)))</formula>
    </cfRule>
  </conditionalFormatting>
  <conditionalFormatting sqref="I8">
    <cfRule type="containsText" dxfId="167" priority="217" operator="containsText" text="Extremo">
      <formula>NOT(ISERROR(SEARCH("Extremo",I8)))</formula>
    </cfRule>
    <cfRule type="containsText" dxfId="166" priority="218" operator="containsText" text="Alto">
      <formula>NOT(ISERROR(SEARCH("Alto",I8)))</formula>
    </cfRule>
    <cfRule type="containsText" dxfId="165" priority="219" operator="containsText" text="Moderado">
      <formula>NOT(ISERROR(SEARCH("Moderado",I8)))</formula>
    </cfRule>
    <cfRule type="containsText" dxfId="164" priority="220" operator="containsText" text="Bajo">
      <formula>NOT(ISERROR(SEARCH("Bajo",I8)))</formula>
    </cfRule>
  </conditionalFormatting>
  <conditionalFormatting sqref="I8">
    <cfRule type="containsText" dxfId="163" priority="213" operator="containsText" text="Extrema">
      <formula>NOT(ISERROR(SEARCH("Extrema",I8)))</formula>
    </cfRule>
    <cfRule type="containsText" dxfId="162" priority="214" operator="containsText" text="Alta">
      <formula>NOT(ISERROR(SEARCH("Alta",I8)))</formula>
    </cfRule>
    <cfRule type="containsText" dxfId="161" priority="215" operator="containsText" text="Moderada">
      <formula>NOT(ISERROR(SEARCH("Moderada",I8)))</formula>
    </cfRule>
    <cfRule type="containsText" dxfId="160" priority="216" operator="containsText" text="Baja">
      <formula>NOT(ISERROR(SEARCH("Baja",I8)))</formula>
    </cfRule>
  </conditionalFormatting>
  <conditionalFormatting sqref="N8">
    <cfRule type="containsText" dxfId="159" priority="209" operator="containsText" text="Extremo">
      <formula>NOT(ISERROR(SEARCH("Extremo",N8)))</formula>
    </cfRule>
    <cfRule type="containsText" dxfId="158" priority="210" operator="containsText" text="Alto">
      <formula>NOT(ISERROR(SEARCH("Alto",N8)))</formula>
    </cfRule>
    <cfRule type="containsText" dxfId="157" priority="211" operator="containsText" text="Moderado">
      <formula>NOT(ISERROR(SEARCH("Moderado",N8)))</formula>
    </cfRule>
    <cfRule type="containsText" dxfId="156" priority="212" operator="containsText" text="Bajo">
      <formula>NOT(ISERROR(SEARCH("Bajo",N8)))</formula>
    </cfRule>
  </conditionalFormatting>
  <conditionalFormatting sqref="N8">
    <cfRule type="containsText" dxfId="155" priority="205" operator="containsText" text="Extrema">
      <formula>NOT(ISERROR(SEARCH("Extrema",N8)))</formula>
    </cfRule>
    <cfRule type="containsText" dxfId="154" priority="206" operator="containsText" text="Alta">
      <formula>NOT(ISERROR(SEARCH("Alta",N8)))</formula>
    </cfRule>
    <cfRule type="containsText" dxfId="153" priority="207" operator="containsText" text="Moderada">
      <formula>NOT(ISERROR(SEARCH("Moderada",N8)))</formula>
    </cfRule>
    <cfRule type="containsText" dxfId="152" priority="208" operator="containsText" text="Baja">
      <formula>NOT(ISERROR(SEARCH("Baja",N8)))</formula>
    </cfRule>
  </conditionalFormatting>
  <conditionalFormatting sqref="I11">
    <cfRule type="containsText" dxfId="151" priority="181" operator="containsText" text="Extremo">
      <formula>NOT(ISERROR(SEARCH("Extremo",I11)))</formula>
    </cfRule>
    <cfRule type="containsText" dxfId="150" priority="182" operator="containsText" text="Alto">
      <formula>NOT(ISERROR(SEARCH("Alto",I11)))</formula>
    </cfRule>
    <cfRule type="containsText" dxfId="149" priority="183" operator="containsText" text="Moderado">
      <formula>NOT(ISERROR(SEARCH("Moderado",I11)))</formula>
    </cfRule>
    <cfRule type="containsText" dxfId="148" priority="184" operator="containsText" text="Bajo">
      <formula>NOT(ISERROR(SEARCH("Bajo",I11)))</formula>
    </cfRule>
  </conditionalFormatting>
  <conditionalFormatting sqref="I11">
    <cfRule type="containsText" dxfId="147" priority="177" operator="containsText" text="Extrema">
      <formula>NOT(ISERROR(SEARCH("Extrema",I11)))</formula>
    </cfRule>
    <cfRule type="containsText" dxfId="146" priority="178" operator="containsText" text="Alta">
      <formula>NOT(ISERROR(SEARCH("Alta",I11)))</formula>
    </cfRule>
    <cfRule type="containsText" dxfId="145" priority="179" operator="containsText" text="Moderada">
      <formula>NOT(ISERROR(SEARCH("Moderada",I11)))</formula>
    </cfRule>
    <cfRule type="containsText" dxfId="144" priority="180" operator="containsText" text="Baja">
      <formula>NOT(ISERROR(SEARCH("Baja",I11)))</formula>
    </cfRule>
  </conditionalFormatting>
  <conditionalFormatting sqref="I8">
    <cfRule type="containsText" dxfId="143" priority="157" operator="containsText" text="Extremo">
      <formula>NOT(ISERROR(SEARCH("Extremo",I8)))</formula>
    </cfRule>
    <cfRule type="containsText" dxfId="142" priority="158" operator="containsText" text="Alto">
      <formula>NOT(ISERROR(SEARCH("Alto",I8)))</formula>
    </cfRule>
    <cfRule type="containsText" dxfId="141" priority="159" operator="containsText" text="Moderado">
      <formula>NOT(ISERROR(SEARCH("Moderado",I8)))</formula>
    </cfRule>
    <cfRule type="containsText" dxfId="140" priority="160" operator="containsText" text="Bajo">
      <formula>NOT(ISERROR(SEARCH("Bajo",I8)))</formula>
    </cfRule>
  </conditionalFormatting>
  <conditionalFormatting sqref="I8">
    <cfRule type="containsText" dxfId="139" priority="153" operator="containsText" text="Extrema">
      <formula>NOT(ISERROR(SEARCH("Extrema",I8)))</formula>
    </cfRule>
    <cfRule type="containsText" dxfId="138" priority="154" operator="containsText" text="Alta">
      <formula>NOT(ISERROR(SEARCH("Alta",I8)))</formula>
    </cfRule>
    <cfRule type="containsText" dxfId="137" priority="155" operator="containsText" text="Moderada">
      <formula>NOT(ISERROR(SEARCH("Moderada",I8)))</formula>
    </cfRule>
    <cfRule type="containsText" dxfId="136" priority="156" operator="containsText" text="Baja">
      <formula>NOT(ISERROR(SEARCH("Baja",I8)))</formula>
    </cfRule>
  </conditionalFormatting>
  <conditionalFormatting sqref="I7">
    <cfRule type="containsText" dxfId="135" priority="165" operator="containsText" text="Extremo">
      <formula>NOT(ISERROR(SEARCH("Extremo",I7)))</formula>
    </cfRule>
    <cfRule type="containsText" dxfId="134" priority="166" operator="containsText" text="Alto">
      <formula>NOT(ISERROR(SEARCH("Alto",I7)))</formula>
    </cfRule>
    <cfRule type="containsText" dxfId="133" priority="167" operator="containsText" text="Moderado">
      <formula>NOT(ISERROR(SEARCH("Moderado",I7)))</formula>
    </cfRule>
    <cfRule type="containsText" dxfId="132" priority="168" operator="containsText" text="Bajo">
      <formula>NOT(ISERROR(SEARCH("Bajo",I7)))</formula>
    </cfRule>
  </conditionalFormatting>
  <conditionalFormatting sqref="I7">
    <cfRule type="containsText" dxfId="131" priority="161" operator="containsText" text="Extrema">
      <formula>NOT(ISERROR(SEARCH("Extrema",I7)))</formula>
    </cfRule>
    <cfRule type="containsText" dxfId="130" priority="162" operator="containsText" text="Alta">
      <formula>NOT(ISERROR(SEARCH("Alta",I7)))</formula>
    </cfRule>
    <cfRule type="containsText" dxfId="129" priority="163" operator="containsText" text="Moderada">
      <formula>NOT(ISERROR(SEARCH("Moderada",I7)))</formula>
    </cfRule>
    <cfRule type="containsText" dxfId="128" priority="164" operator="containsText" text="Baja">
      <formula>NOT(ISERROR(SEARCH("Baja",I7)))</formula>
    </cfRule>
  </conditionalFormatting>
  <conditionalFormatting sqref="I12 I14">
    <cfRule type="containsText" dxfId="127" priority="149" operator="containsText" text="Extremo">
      <formula>NOT(ISERROR(SEARCH("Extremo",I12)))</formula>
    </cfRule>
    <cfRule type="containsText" dxfId="126" priority="150" operator="containsText" text="Alto">
      <formula>NOT(ISERROR(SEARCH("Alto",I12)))</formula>
    </cfRule>
    <cfRule type="containsText" dxfId="125" priority="151" operator="containsText" text="Moderado">
      <formula>NOT(ISERROR(SEARCH("Moderado",I12)))</formula>
    </cfRule>
    <cfRule type="containsText" dxfId="124" priority="152" operator="containsText" text="Bajo">
      <formula>NOT(ISERROR(SEARCH("Bajo",I12)))</formula>
    </cfRule>
  </conditionalFormatting>
  <conditionalFormatting sqref="I12 I14">
    <cfRule type="containsText" dxfId="123" priority="145" operator="containsText" text="Extrema">
      <formula>NOT(ISERROR(SEARCH("Extrema",I12)))</formula>
    </cfRule>
    <cfRule type="containsText" dxfId="122" priority="146" operator="containsText" text="Alta">
      <formula>NOT(ISERROR(SEARCH("Alta",I12)))</formula>
    </cfRule>
    <cfRule type="containsText" dxfId="121" priority="147" operator="containsText" text="Moderada">
      <formula>NOT(ISERROR(SEARCH("Moderada",I12)))</formula>
    </cfRule>
    <cfRule type="containsText" dxfId="120" priority="148" operator="containsText" text="Baja">
      <formula>NOT(ISERROR(SEARCH("Baja",I12)))</formula>
    </cfRule>
  </conditionalFormatting>
  <conditionalFormatting sqref="I16">
    <cfRule type="containsText" dxfId="119" priority="141" operator="containsText" text="Extremo">
      <formula>NOT(ISERROR(SEARCH("Extremo",I16)))</formula>
    </cfRule>
    <cfRule type="containsText" dxfId="118" priority="142" operator="containsText" text="Alto">
      <formula>NOT(ISERROR(SEARCH("Alto",I16)))</formula>
    </cfRule>
    <cfRule type="containsText" dxfId="117" priority="143" operator="containsText" text="Moderado">
      <formula>NOT(ISERROR(SEARCH("Moderado",I16)))</formula>
    </cfRule>
    <cfRule type="containsText" dxfId="116" priority="144" operator="containsText" text="Bajo">
      <formula>NOT(ISERROR(SEARCH("Bajo",I16)))</formula>
    </cfRule>
  </conditionalFormatting>
  <conditionalFormatting sqref="I16">
    <cfRule type="containsText" dxfId="115" priority="137" operator="containsText" text="Extrema">
      <formula>NOT(ISERROR(SEARCH("Extrema",I16)))</formula>
    </cfRule>
    <cfRule type="containsText" dxfId="114" priority="138" operator="containsText" text="Alta">
      <formula>NOT(ISERROR(SEARCH("Alta",I16)))</formula>
    </cfRule>
    <cfRule type="containsText" dxfId="113" priority="139" operator="containsText" text="Moderada">
      <formula>NOT(ISERROR(SEARCH("Moderada",I16)))</formula>
    </cfRule>
    <cfRule type="containsText" dxfId="112" priority="140" operator="containsText" text="Baja">
      <formula>NOT(ISERROR(SEARCH("Baja",I16)))</formula>
    </cfRule>
  </conditionalFormatting>
  <conditionalFormatting sqref="I14">
    <cfRule type="containsText" dxfId="111" priority="125" operator="containsText" text="Extremo">
      <formula>NOT(ISERROR(SEARCH("Extremo",I14)))</formula>
    </cfRule>
    <cfRule type="containsText" dxfId="110" priority="126" operator="containsText" text="Alto">
      <formula>NOT(ISERROR(SEARCH("Alto",I14)))</formula>
    </cfRule>
    <cfRule type="containsText" dxfId="109" priority="127" operator="containsText" text="Moderado">
      <formula>NOT(ISERROR(SEARCH("Moderado",I14)))</formula>
    </cfRule>
    <cfRule type="containsText" dxfId="108" priority="128" operator="containsText" text="Bajo">
      <formula>NOT(ISERROR(SEARCH("Bajo",I14)))</formula>
    </cfRule>
  </conditionalFormatting>
  <conditionalFormatting sqref="I14">
    <cfRule type="containsText" dxfId="107" priority="121" operator="containsText" text="Extrema">
      <formula>NOT(ISERROR(SEARCH("Extrema",I14)))</formula>
    </cfRule>
    <cfRule type="containsText" dxfId="106" priority="122" operator="containsText" text="Alta">
      <formula>NOT(ISERROR(SEARCH("Alta",I14)))</formula>
    </cfRule>
    <cfRule type="containsText" dxfId="105" priority="123" operator="containsText" text="Moderada">
      <formula>NOT(ISERROR(SEARCH("Moderada",I14)))</formula>
    </cfRule>
    <cfRule type="containsText" dxfId="104" priority="124" operator="containsText" text="Baja">
      <formula>NOT(ISERROR(SEARCH("Baja",I14)))</formula>
    </cfRule>
  </conditionalFormatting>
  <conditionalFormatting sqref="I16">
    <cfRule type="containsText" dxfId="103" priority="117" operator="containsText" text="Extremo">
      <formula>NOT(ISERROR(SEARCH("Extremo",I16)))</formula>
    </cfRule>
    <cfRule type="containsText" dxfId="102" priority="118" operator="containsText" text="Alto">
      <formula>NOT(ISERROR(SEARCH("Alto",I16)))</formula>
    </cfRule>
    <cfRule type="containsText" dxfId="101" priority="119" operator="containsText" text="Moderado">
      <formula>NOT(ISERROR(SEARCH("Moderado",I16)))</formula>
    </cfRule>
    <cfRule type="containsText" dxfId="100" priority="120" operator="containsText" text="Bajo">
      <formula>NOT(ISERROR(SEARCH("Bajo",I16)))</formula>
    </cfRule>
  </conditionalFormatting>
  <conditionalFormatting sqref="I16">
    <cfRule type="containsText" dxfId="99" priority="113" operator="containsText" text="Extrema">
      <formula>NOT(ISERROR(SEARCH("Extrema",I16)))</formula>
    </cfRule>
    <cfRule type="containsText" dxfId="98" priority="114" operator="containsText" text="Alta">
      <formula>NOT(ISERROR(SEARCH("Alta",I16)))</formula>
    </cfRule>
    <cfRule type="containsText" dxfId="97" priority="115" operator="containsText" text="Moderada">
      <formula>NOT(ISERROR(SEARCH("Moderada",I16)))</formula>
    </cfRule>
    <cfRule type="containsText" dxfId="96" priority="116" operator="containsText" text="Baja">
      <formula>NOT(ISERROR(SEARCH("Baja",I16)))</formula>
    </cfRule>
  </conditionalFormatting>
  <conditionalFormatting sqref="N4:N5">
    <cfRule type="containsText" dxfId="95" priority="109" operator="containsText" text="Extremo">
      <formula>NOT(ISERROR(SEARCH("Extremo",N4)))</formula>
    </cfRule>
    <cfRule type="containsText" dxfId="94" priority="110" operator="containsText" text="Alto">
      <formula>NOT(ISERROR(SEARCH("Alto",N4)))</formula>
    </cfRule>
    <cfRule type="containsText" dxfId="93" priority="111" operator="containsText" text="Moderado">
      <formula>NOT(ISERROR(SEARCH("Moderado",N4)))</formula>
    </cfRule>
    <cfRule type="containsText" dxfId="92" priority="112" operator="containsText" text="Bajo">
      <formula>NOT(ISERROR(SEARCH("Bajo",N4)))</formula>
    </cfRule>
  </conditionalFormatting>
  <conditionalFormatting sqref="N4:N5">
    <cfRule type="containsText" dxfId="91" priority="105" operator="containsText" text="Extrema">
      <formula>NOT(ISERROR(SEARCH("Extrema",N4)))</formula>
    </cfRule>
    <cfRule type="containsText" dxfId="90" priority="106" operator="containsText" text="Alta">
      <formula>NOT(ISERROR(SEARCH("Alta",N4)))</formula>
    </cfRule>
    <cfRule type="containsText" dxfId="89" priority="107" operator="containsText" text="Moderada">
      <formula>NOT(ISERROR(SEARCH("Moderada",N4)))</formula>
    </cfRule>
    <cfRule type="containsText" dxfId="88" priority="108" operator="containsText" text="Baja">
      <formula>NOT(ISERROR(SEARCH("Baja",N4)))</formula>
    </cfRule>
  </conditionalFormatting>
  <conditionalFormatting sqref="N7">
    <cfRule type="containsText" dxfId="87" priority="101" operator="containsText" text="Extremo">
      <formula>NOT(ISERROR(SEARCH("Extremo",N7)))</formula>
    </cfRule>
    <cfRule type="containsText" dxfId="86" priority="102" operator="containsText" text="Alto">
      <formula>NOT(ISERROR(SEARCH("Alto",N7)))</formula>
    </cfRule>
    <cfRule type="containsText" dxfId="85" priority="103" operator="containsText" text="Moderado">
      <formula>NOT(ISERROR(SEARCH("Moderado",N7)))</formula>
    </cfRule>
    <cfRule type="containsText" dxfId="84" priority="104" operator="containsText" text="Bajo">
      <formula>NOT(ISERROR(SEARCH("Bajo",N7)))</formula>
    </cfRule>
  </conditionalFormatting>
  <conditionalFormatting sqref="N7">
    <cfRule type="containsText" dxfId="83" priority="97" operator="containsText" text="Extrema">
      <formula>NOT(ISERROR(SEARCH("Extrema",N7)))</formula>
    </cfRule>
    <cfRule type="containsText" dxfId="82" priority="98" operator="containsText" text="Alta">
      <formula>NOT(ISERROR(SEARCH("Alta",N7)))</formula>
    </cfRule>
    <cfRule type="containsText" dxfId="81" priority="99" operator="containsText" text="Moderada">
      <formula>NOT(ISERROR(SEARCH("Moderada",N7)))</formula>
    </cfRule>
    <cfRule type="containsText" dxfId="80" priority="100" operator="containsText" text="Baja">
      <formula>NOT(ISERROR(SEARCH("Baja",N7)))</formula>
    </cfRule>
  </conditionalFormatting>
  <conditionalFormatting sqref="N11">
    <cfRule type="containsText" dxfId="79" priority="93" operator="containsText" text="Extremo">
      <formula>NOT(ISERROR(SEARCH("Extremo",N11)))</formula>
    </cfRule>
    <cfRule type="containsText" dxfId="78" priority="94" operator="containsText" text="Alto">
      <formula>NOT(ISERROR(SEARCH("Alto",N11)))</formula>
    </cfRule>
    <cfRule type="containsText" dxfId="77" priority="95" operator="containsText" text="Moderado">
      <formula>NOT(ISERROR(SEARCH("Moderado",N11)))</formula>
    </cfRule>
    <cfRule type="containsText" dxfId="76" priority="96" operator="containsText" text="Bajo">
      <formula>NOT(ISERROR(SEARCH("Bajo",N11)))</formula>
    </cfRule>
  </conditionalFormatting>
  <conditionalFormatting sqref="N11">
    <cfRule type="containsText" dxfId="75" priority="89" operator="containsText" text="Extrema">
      <formula>NOT(ISERROR(SEARCH("Extrema",N11)))</formula>
    </cfRule>
    <cfRule type="containsText" dxfId="74" priority="90" operator="containsText" text="Alta">
      <formula>NOT(ISERROR(SEARCH("Alta",N11)))</formula>
    </cfRule>
    <cfRule type="containsText" dxfId="73" priority="91" operator="containsText" text="Moderada">
      <formula>NOT(ISERROR(SEARCH("Moderada",N11)))</formula>
    </cfRule>
    <cfRule type="containsText" dxfId="72" priority="92" operator="containsText" text="Baja">
      <formula>NOT(ISERROR(SEARCH("Baja",N11)))</formula>
    </cfRule>
  </conditionalFormatting>
  <conditionalFormatting sqref="I56 N56">
    <cfRule type="containsText" dxfId="71" priority="69" operator="containsText" text="Extremo">
      <formula>NOT(ISERROR(SEARCH("Extremo",I56)))</formula>
    </cfRule>
    <cfRule type="containsText" dxfId="70" priority="70" operator="containsText" text="Alto">
      <formula>NOT(ISERROR(SEARCH("Alto",I56)))</formula>
    </cfRule>
    <cfRule type="containsText" dxfId="69" priority="71" operator="containsText" text="Moderado">
      <formula>NOT(ISERROR(SEARCH("Moderado",I56)))</formula>
    </cfRule>
    <cfRule type="containsText" dxfId="68" priority="72" operator="containsText" text="Bajo">
      <formula>NOT(ISERROR(SEARCH("Bajo",I56)))</formula>
    </cfRule>
  </conditionalFormatting>
  <conditionalFormatting sqref="I56 N56">
    <cfRule type="containsText" dxfId="67" priority="65" operator="containsText" text="Extrema">
      <formula>NOT(ISERROR(SEARCH("Extrema",I56)))</formula>
    </cfRule>
    <cfRule type="containsText" dxfId="66" priority="66" operator="containsText" text="Alta">
      <formula>NOT(ISERROR(SEARCH("Alta",I56)))</formula>
    </cfRule>
    <cfRule type="containsText" dxfId="65" priority="67" operator="containsText" text="Moderada">
      <formula>NOT(ISERROR(SEARCH("Moderada",I56)))</formula>
    </cfRule>
    <cfRule type="containsText" dxfId="64" priority="68" operator="containsText" text="Baja">
      <formula>NOT(ISERROR(SEARCH("Baja",I56)))</formula>
    </cfRule>
  </conditionalFormatting>
  <conditionalFormatting sqref="I31 N31">
    <cfRule type="containsText" dxfId="63" priority="61" operator="containsText" text="Extremo">
      <formula>NOT(ISERROR(SEARCH("Extremo",I31)))</formula>
    </cfRule>
    <cfRule type="containsText" dxfId="62" priority="62" operator="containsText" text="Alto">
      <formula>NOT(ISERROR(SEARCH("Alto",I31)))</formula>
    </cfRule>
    <cfRule type="containsText" dxfId="61" priority="63" operator="containsText" text="Moderado">
      <formula>NOT(ISERROR(SEARCH("Moderado",I31)))</formula>
    </cfRule>
    <cfRule type="containsText" dxfId="60" priority="64" operator="containsText" text="Bajo">
      <formula>NOT(ISERROR(SEARCH("Bajo",I31)))</formula>
    </cfRule>
  </conditionalFormatting>
  <conditionalFormatting sqref="I31 N31">
    <cfRule type="containsText" dxfId="59" priority="57" operator="containsText" text="Extrema">
      <formula>NOT(ISERROR(SEARCH("Extrema",I31)))</formula>
    </cfRule>
    <cfRule type="containsText" dxfId="58" priority="58" operator="containsText" text="Alta">
      <formula>NOT(ISERROR(SEARCH("Alta",I31)))</formula>
    </cfRule>
    <cfRule type="containsText" dxfId="57" priority="59" operator="containsText" text="Moderada">
      <formula>NOT(ISERROR(SEARCH("Moderada",I31)))</formula>
    </cfRule>
    <cfRule type="containsText" dxfId="56" priority="60" operator="containsText" text="Baja">
      <formula>NOT(ISERROR(SEARCH("Baja",I31)))</formula>
    </cfRule>
  </conditionalFormatting>
  <conditionalFormatting sqref="I42 N42">
    <cfRule type="containsText" dxfId="55" priority="53" operator="containsText" text="Extremo">
      <formula>NOT(ISERROR(SEARCH("Extremo",I42)))</formula>
    </cfRule>
    <cfRule type="containsText" dxfId="54" priority="54" operator="containsText" text="Alto">
      <formula>NOT(ISERROR(SEARCH("Alto",I42)))</formula>
    </cfRule>
    <cfRule type="containsText" dxfId="53" priority="55" operator="containsText" text="Moderado">
      <formula>NOT(ISERROR(SEARCH("Moderado",I42)))</formula>
    </cfRule>
    <cfRule type="containsText" dxfId="52" priority="56" operator="containsText" text="Bajo">
      <formula>NOT(ISERROR(SEARCH("Bajo",I42)))</formula>
    </cfRule>
  </conditionalFormatting>
  <conditionalFormatting sqref="I42 N42">
    <cfRule type="containsText" dxfId="51" priority="49" operator="containsText" text="Extrema">
      <formula>NOT(ISERROR(SEARCH("Extrema",I42)))</formula>
    </cfRule>
    <cfRule type="containsText" dxfId="50" priority="50" operator="containsText" text="Alta">
      <formula>NOT(ISERROR(SEARCH("Alta",I42)))</formula>
    </cfRule>
    <cfRule type="containsText" dxfId="49" priority="51" operator="containsText" text="Moderada">
      <formula>NOT(ISERROR(SEARCH("Moderada",I42)))</formula>
    </cfRule>
    <cfRule type="containsText" dxfId="48" priority="52" operator="containsText" text="Baja">
      <formula>NOT(ISERROR(SEARCH("Baja",I42)))</formula>
    </cfRule>
  </conditionalFormatting>
  <conditionalFormatting sqref="I50 N50">
    <cfRule type="containsText" dxfId="47" priority="45" operator="containsText" text="Extremo">
      <formula>NOT(ISERROR(SEARCH("Extremo",I50)))</formula>
    </cfRule>
    <cfRule type="containsText" dxfId="46" priority="46" operator="containsText" text="Alto">
      <formula>NOT(ISERROR(SEARCH("Alto",I50)))</formula>
    </cfRule>
    <cfRule type="containsText" dxfId="45" priority="47" operator="containsText" text="Moderado">
      <formula>NOT(ISERROR(SEARCH("Moderado",I50)))</formula>
    </cfRule>
    <cfRule type="containsText" dxfId="44" priority="48" operator="containsText" text="Bajo">
      <formula>NOT(ISERROR(SEARCH("Bajo",I50)))</formula>
    </cfRule>
  </conditionalFormatting>
  <conditionalFormatting sqref="I50 N50">
    <cfRule type="containsText" dxfId="43" priority="41" operator="containsText" text="Extrema">
      <formula>NOT(ISERROR(SEARCH("Extrema",I50)))</formula>
    </cfRule>
    <cfRule type="containsText" dxfId="42" priority="42" operator="containsText" text="Alta">
      <formula>NOT(ISERROR(SEARCH("Alta",I50)))</formula>
    </cfRule>
    <cfRule type="containsText" dxfId="41" priority="43" operator="containsText" text="Moderada">
      <formula>NOT(ISERROR(SEARCH("Moderada",I50)))</formula>
    </cfRule>
    <cfRule type="containsText" dxfId="40" priority="44" operator="containsText" text="Baja">
      <formula>NOT(ISERROR(SEARCH("Baja",I50)))</formula>
    </cfRule>
  </conditionalFormatting>
  <conditionalFormatting sqref="I57 N57">
    <cfRule type="containsText" dxfId="39" priority="37" operator="containsText" text="Extremo">
      <formula>NOT(ISERROR(SEARCH("Extremo",I57)))</formula>
    </cfRule>
    <cfRule type="containsText" dxfId="38" priority="38" operator="containsText" text="Alto">
      <formula>NOT(ISERROR(SEARCH("Alto",I57)))</formula>
    </cfRule>
    <cfRule type="containsText" dxfId="37" priority="39" operator="containsText" text="Moderado">
      <formula>NOT(ISERROR(SEARCH("Moderado",I57)))</formula>
    </cfRule>
    <cfRule type="containsText" dxfId="36" priority="40" operator="containsText" text="Bajo">
      <formula>NOT(ISERROR(SEARCH("Bajo",I57)))</formula>
    </cfRule>
  </conditionalFormatting>
  <conditionalFormatting sqref="I57 N57">
    <cfRule type="containsText" dxfId="35" priority="33" operator="containsText" text="Extrema">
      <formula>NOT(ISERROR(SEARCH("Extrema",I57)))</formula>
    </cfRule>
    <cfRule type="containsText" dxfId="34" priority="34" operator="containsText" text="Alta">
      <formula>NOT(ISERROR(SEARCH("Alta",I57)))</formula>
    </cfRule>
    <cfRule type="containsText" dxfId="33" priority="35" operator="containsText" text="Moderada">
      <formula>NOT(ISERROR(SEARCH("Moderada",I57)))</formula>
    </cfRule>
    <cfRule type="containsText" dxfId="32" priority="36" operator="containsText" text="Baja">
      <formula>NOT(ISERROR(SEARCH("Baja",I57)))</formula>
    </cfRule>
  </conditionalFormatting>
  <conditionalFormatting sqref="I61 N61">
    <cfRule type="containsText" dxfId="31" priority="29" operator="containsText" text="Extremo">
      <formula>NOT(ISERROR(SEARCH("Extremo",I61)))</formula>
    </cfRule>
    <cfRule type="containsText" dxfId="30" priority="30" operator="containsText" text="Alto">
      <formula>NOT(ISERROR(SEARCH("Alto",I61)))</formula>
    </cfRule>
    <cfRule type="containsText" dxfId="29" priority="31" operator="containsText" text="Moderado">
      <formula>NOT(ISERROR(SEARCH("Moderado",I61)))</formula>
    </cfRule>
    <cfRule type="containsText" dxfId="28" priority="32" operator="containsText" text="Bajo">
      <formula>NOT(ISERROR(SEARCH("Bajo",I61)))</formula>
    </cfRule>
  </conditionalFormatting>
  <conditionalFormatting sqref="I61 N61">
    <cfRule type="containsText" dxfId="27" priority="25" operator="containsText" text="Extrema">
      <formula>NOT(ISERROR(SEARCH("Extrema",I61)))</formula>
    </cfRule>
    <cfRule type="containsText" dxfId="26" priority="26" operator="containsText" text="Alta">
      <formula>NOT(ISERROR(SEARCH("Alta",I61)))</formula>
    </cfRule>
    <cfRule type="containsText" dxfId="25" priority="27" operator="containsText" text="Moderada">
      <formula>NOT(ISERROR(SEARCH("Moderada",I61)))</formula>
    </cfRule>
    <cfRule type="containsText" dxfId="24" priority="28" operator="containsText" text="Baja">
      <formula>NOT(ISERROR(SEARCH("Baja",I61)))</formula>
    </cfRule>
  </conditionalFormatting>
  <conditionalFormatting sqref="I87 N87">
    <cfRule type="containsText" dxfId="23" priority="21" operator="containsText" text="Extremo">
      <formula>NOT(ISERROR(SEARCH("Extremo",I87)))</formula>
    </cfRule>
    <cfRule type="containsText" dxfId="22" priority="22" operator="containsText" text="Alto">
      <formula>NOT(ISERROR(SEARCH("Alto",I87)))</formula>
    </cfRule>
    <cfRule type="containsText" dxfId="21" priority="23" operator="containsText" text="Moderado">
      <formula>NOT(ISERROR(SEARCH("Moderado",I87)))</formula>
    </cfRule>
    <cfRule type="containsText" dxfId="20" priority="24" operator="containsText" text="Bajo">
      <formula>NOT(ISERROR(SEARCH("Bajo",I87)))</formula>
    </cfRule>
  </conditionalFormatting>
  <conditionalFormatting sqref="I87 N87">
    <cfRule type="containsText" dxfId="19" priority="17" operator="containsText" text="Extrema">
      <formula>NOT(ISERROR(SEARCH("Extrema",I87)))</formula>
    </cfRule>
    <cfRule type="containsText" dxfId="18" priority="18" operator="containsText" text="Alta">
      <formula>NOT(ISERROR(SEARCH("Alta",I87)))</formula>
    </cfRule>
    <cfRule type="containsText" dxfId="17" priority="19" operator="containsText" text="Moderada">
      <formula>NOT(ISERROR(SEARCH("Moderada",I87)))</formula>
    </cfRule>
    <cfRule type="containsText" dxfId="16" priority="20" operator="containsText" text="Baja">
      <formula>NOT(ISERROR(SEARCH("Baja",I87)))</formula>
    </cfRule>
  </conditionalFormatting>
  <conditionalFormatting sqref="I25:I26 N25:N26">
    <cfRule type="containsText" dxfId="15" priority="13" operator="containsText" text="Extremo">
      <formula>NOT(ISERROR(SEARCH("Extremo",I25)))</formula>
    </cfRule>
    <cfRule type="containsText" dxfId="14" priority="14" operator="containsText" text="Alto">
      <formula>NOT(ISERROR(SEARCH("Alto",I25)))</formula>
    </cfRule>
    <cfRule type="containsText" dxfId="13" priority="15" operator="containsText" text="Moderado">
      <formula>NOT(ISERROR(SEARCH("Moderado",I25)))</formula>
    </cfRule>
    <cfRule type="containsText" dxfId="12" priority="16" operator="containsText" text="Bajo">
      <formula>NOT(ISERROR(SEARCH("Bajo",I25)))</formula>
    </cfRule>
  </conditionalFormatting>
  <conditionalFormatting sqref="I25:I26 N25:N26">
    <cfRule type="containsText" dxfId="11" priority="9" operator="containsText" text="Extrema">
      <formula>NOT(ISERROR(SEARCH("Extrema",I25)))</formula>
    </cfRule>
    <cfRule type="containsText" dxfId="10" priority="10" operator="containsText" text="Alta">
      <formula>NOT(ISERROR(SEARCH("Alta",I25)))</formula>
    </cfRule>
    <cfRule type="containsText" dxfId="9" priority="11" operator="containsText" text="Moderada">
      <formula>NOT(ISERROR(SEARCH("Moderada",I25)))</formula>
    </cfRule>
    <cfRule type="containsText" dxfId="8" priority="12" operator="containsText" text="Baja">
      <formula>NOT(ISERROR(SEARCH("Baja",I25)))</formula>
    </cfRule>
  </conditionalFormatting>
  <conditionalFormatting sqref="I30 N30">
    <cfRule type="containsText" dxfId="7" priority="5" operator="containsText" text="Extremo">
      <formula>NOT(ISERROR(SEARCH("Extremo",I30)))</formula>
    </cfRule>
    <cfRule type="containsText" dxfId="6" priority="6" operator="containsText" text="Alto">
      <formula>NOT(ISERROR(SEARCH("Alto",I30)))</formula>
    </cfRule>
    <cfRule type="containsText" dxfId="5" priority="7" operator="containsText" text="Moderado">
      <formula>NOT(ISERROR(SEARCH("Moderado",I30)))</formula>
    </cfRule>
    <cfRule type="containsText" dxfId="4" priority="8" operator="containsText" text="Bajo">
      <formula>NOT(ISERROR(SEARCH("Bajo",I30)))</formula>
    </cfRule>
  </conditionalFormatting>
  <conditionalFormatting sqref="I30 N30">
    <cfRule type="containsText" dxfId="3" priority="1" operator="containsText" text="Extrema">
      <formula>NOT(ISERROR(SEARCH("Extrema",I30)))</formula>
    </cfRule>
    <cfRule type="containsText" dxfId="2" priority="2" operator="containsText" text="Alta">
      <formula>NOT(ISERROR(SEARCH("Alta",I30)))</formula>
    </cfRule>
    <cfRule type="containsText" dxfId="1" priority="3" operator="containsText" text="Moderada">
      <formula>NOT(ISERROR(SEARCH("Moderada",I30)))</formula>
    </cfRule>
    <cfRule type="containsText" dxfId="0" priority="4" operator="containsText" text="Baja">
      <formula>NOT(ISERROR(SEARCH("Baja",I30)))</formula>
    </cfRule>
  </conditionalFormatting>
  <dataValidations count="1">
    <dataValidation type="list" allowBlank="1" showInputMessage="1" showErrorMessage="1" sqref="O8">
      <formula1>#REF!</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2018-09-15T04:29:43Z</dcterms:modified>
</cp:coreProperties>
</file>